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公示" sheetId="1" r:id="rId1"/>
  </sheets>
  <externalReferences>
    <externalReference r:id="rId4"/>
  </externalReferences>
  <definedNames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<sst xmlns="http://schemas.openxmlformats.org/spreadsheetml/2006/main" count="174" uniqueCount="91">
  <si>
    <t>序号</t>
  </si>
  <si>
    <t>行政区划</t>
  </si>
  <si>
    <t>证件类别</t>
  </si>
  <si>
    <t>姓名</t>
  </si>
  <si>
    <t>现住房性质</t>
  </si>
  <si>
    <t>人均住房面积(㎡)</t>
  </si>
  <si>
    <t>民政保障时间</t>
  </si>
  <si>
    <t>保障人口</t>
  </si>
  <si>
    <t>月发放金额</t>
  </si>
  <si>
    <t>备注</t>
  </si>
  <si>
    <t>469005011101</t>
  </si>
  <si>
    <t>傅后仓</t>
  </si>
  <si>
    <t>租住</t>
  </si>
  <si>
    <t>曾兴华</t>
  </si>
  <si>
    <t>469005011102</t>
  </si>
  <si>
    <t>伍启国</t>
  </si>
  <si>
    <t>借住</t>
  </si>
  <si>
    <t>2010.10</t>
  </si>
  <si>
    <t>邢少花</t>
  </si>
  <si>
    <t>0</t>
  </si>
  <si>
    <t>吴婷婷</t>
  </si>
  <si>
    <t>张新杰</t>
  </si>
  <si>
    <t>谢儒亮</t>
  </si>
  <si>
    <t>469005011103</t>
  </si>
  <si>
    <t>林炯明</t>
  </si>
  <si>
    <t>租房</t>
  </si>
  <si>
    <t>赵子辉</t>
  </si>
  <si>
    <t>469005011104</t>
  </si>
  <si>
    <t>周德群</t>
  </si>
  <si>
    <t>2014.01</t>
  </si>
  <si>
    <t>469005011105</t>
  </si>
  <si>
    <t>庄迪贵</t>
  </si>
  <si>
    <t>469005011106</t>
  </si>
  <si>
    <t>黄良烁</t>
  </si>
  <si>
    <t>469005011107</t>
  </si>
  <si>
    <t>邢福铭</t>
  </si>
  <si>
    <t>借房</t>
  </si>
  <si>
    <t>符坦</t>
  </si>
  <si>
    <t>符煜</t>
  </si>
  <si>
    <t>韩月英</t>
  </si>
  <si>
    <t>469005011108</t>
  </si>
  <si>
    <t>王继新</t>
  </si>
  <si>
    <t>2011.08</t>
  </si>
  <si>
    <t>卢传新</t>
  </si>
  <si>
    <t>刘蓉</t>
  </si>
  <si>
    <t>李阳</t>
  </si>
  <si>
    <t>符永福</t>
  </si>
  <si>
    <t>469005011109</t>
  </si>
  <si>
    <t>翁绍陆</t>
  </si>
  <si>
    <t>469005011110</t>
  </si>
  <si>
    <t>张其扬</t>
  </si>
  <si>
    <t>林俊琴</t>
  </si>
  <si>
    <t>2009.01</t>
  </si>
  <si>
    <t>林秋菊</t>
  </si>
  <si>
    <t>469005011111</t>
  </si>
  <si>
    <t>陈明干</t>
  </si>
  <si>
    <t>469005011112</t>
  </si>
  <si>
    <t>伍建隆</t>
  </si>
  <si>
    <t>父母房</t>
  </si>
  <si>
    <t>许诗青</t>
  </si>
  <si>
    <t>自有房</t>
  </si>
  <si>
    <t>张仁培</t>
  </si>
  <si>
    <t>陈行冠</t>
  </si>
  <si>
    <t>翁敦茂</t>
  </si>
  <si>
    <t>469005011113</t>
  </si>
  <si>
    <t>王秋</t>
  </si>
  <si>
    <t>刘春花</t>
  </si>
  <si>
    <t>许朝伟</t>
  </si>
  <si>
    <t>邢春英</t>
  </si>
  <si>
    <t>林奋</t>
  </si>
  <si>
    <t>林道环</t>
  </si>
  <si>
    <t>自建房</t>
  </si>
  <si>
    <t>10.4</t>
  </si>
  <si>
    <t>2011.01</t>
  </si>
  <si>
    <t>符传海</t>
  </si>
  <si>
    <t>黄万钵</t>
  </si>
  <si>
    <t>詹立新</t>
  </si>
  <si>
    <t>蔡亲美</t>
  </si>
  <si>
    <t>潘玉金</t>
  </si>
  <si>
    <t>469005012703</t>
  </si>
  <si>
    <t>朱丽华</t>
  </si>
  <si>
    <t>2011.6</t>
  </si>
  <si>
    <t>邢兰梅</t>
  </si>
  <si>
    <t>唐辉敏</t>
  </si>
  <si>
    <t>符沈</t>
  </si>
  <si>
    <t>2018年1-3月补贴</t>
  </si>
  <si>
    <t>2018年1-3月廉租住房租赁补贴(最低收入)名单</t>
  </si>
  <si>
    <t>0</t>
  </si>
  <si>
    <t>2017.07</t>
  </si>
  <si>
    <t>何启鑫</t>
  </si>
  <si>
    <t>47户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</si>
</sst>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0"/>
    <numFmt numFmtId="181" formatCode="0.0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u val="single"/>
      <sz val="12"/>
      <color indexed="20"/>
      <name val="宋体"/>
      <family val="0"/>
    </font>
    <font>
      <b/>
      <sz val="10"/>
      <name val="MS Sans Serif"/>
      <family val="2"/>
    </font>
    <font>
      <sz val="12"/>
      <name val="Courier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2"/>
      <name val="바탕체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0">
      <alignment/>
      <protection/>
    </xf>
    <xf numFmtId="0" fontId="12" fillId="16" borderId="0" applyNumberFormat="0" applyBorder="0" applyAlignment="0" applyProtection="0"/>
    <xf numFmtId="0" fontId="12" fillId="17" borderId="1" applyNumberFormat="0" applyBorder="0" applyAlignment="0" applyProtection="0"/>
    <xf numFmtId="37" fontId="21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1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6" applyNumberFormat="0" applyAlignment="0" applyProtection="0"/>
    <xf numFmtId="0" fontId="13" fillId="18" borderId="7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>
      <alignment/>
      <protection/>
    </xf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16" borderId="9" applyNumberFormat="0" applyAlignment="0" applyProtection="0"/>
    <xf numFmtId="0" fontId="39" fillId="7" borderId="6" applyNumberFormat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16" borderId="11" xfId="0" applyNumberFormat="1" applyFont="1" applyFill="1" applyBorder="1" applyAlignment="1">
      <alignment horizontal="center" vertical="center" wrapText="1"/>
    </xf>
    <xf numFmtId="49" fontId="3" fillId="16" borderId="11" xfId="0" applyNumberFormat="1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17" borderId="11" xfId="0" applyNumberFormat="1" applyFont="1" applyFill="1" applyBorder="1" applyAlignment="1">
      <alignment horizontal="center" vertical="center" wrapText="1"/>
    </xf>
    <xf numFmtId="49" fontId="6" fillId="17" borderId="11" xfId="0" applyNumberFormat="1" applyFont="1" applyFill="1" applyBorder="1" applyAlignment="1">
      <alignment horizontal="center" vertical="center"/>
    </xf>
    <xf numFmtId="49" fontId="7" fillId="17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16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17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Comma [0]_laroux" xfId="35"/>
    <cellStyle name="Comma_laroux" xfId="36"/>
    <cellStyle name="Currency [0]_353HHC" xfId="37"/>
    <cellStyle name="Currency_353HHC" xfId="38"/>
    <cellStyle name="e鯪9Y_x000B_" xfId="39"/>
    <cellStyle name="Grey" xfId="40"/>
    <cellStyle name="Input [yellow]" xfId="41"/>
    <cellStyle name="no dec" xfId="42"/>
    <cellStyle name="Normal - Style1" xfId="43"/>
    <cellStyle name="Normal_0105第二套审计报表定稿" xfId="44"/>
    <cellStyle name="Percent [2]" xfId="45"/>
    <cellStyle name="RowLevel_0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差_Book1" xfId="54"/>
    <cellStyle name="常规 2" xfId="55"/>
    <cellStyle name="常规 3" xfId="56"/>
    <cellStyle name="Hyperlink" xfId="57"/>
    <cellStyle name="分级显示行_1_13区汇总" xfId="58"/>
    <cellStyle name="好" xfId="59"/>
    <cellStyle name="好_Book1" xfId="60"/>
    <cellStyle name="后继超链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콤마 [0]_BOILER-CO1" xfId="70"/>
    <cellStyle name="콤마_BOILER-CO1" xfId="71"/>
    <cellStyle name="통화 [0]_BOILER-CO1" xfId="72"/>
    <cellStyle name="통화_BOILER-CO1" xfId="73"/>
    <cellStyle name="표준_0N-HANDLING 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1" xfId="82"/>
    <cellStyle name="千位_1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未定义" xfId="96"/>
    <cellStyle name="Followed Hyperlink" xfId="97"/>
    <cellStyle name="注释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875" style="0" customWidth="1"/>
    <col min="2" max="2" width="13.625" style="0" customWidth="1"/>
    <col min="3" max="3" width="5.75390625" style="0" customWidth="1"/>
    <col min="4" max="4" width="8.875" style="0" customWidth="1"/>
    <col min="5" max="5" width="7.00390625" style="0" customWidth="1"/>
    <col min="6" max="6" width="8.625" style="0" customWidth="1"/>
    <col min="7" max="7" width="8.50390625" style="0" customWidth="1"/>
    <col min="8" max="8" width="5.25390625" style="0" customWidth="1"/>
    <col min="9" max="9" width="7.125" style="0" customWidth="1"/>
    <col min="10" max="10" width="9.75390625" style="0" customWidth="1"/>
    <col min="11" max="11" width="6.125" style="0" customWidth="1"/>
  </cols>
  <sheetData>
    <row r="1" spans="1:11" ht="22.5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3.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16" t="s">
        <v>7</v>
      </c>
      <c r="I2" s="16" t="s">
        <v>8</v>
      </c>
      <c r="J2" s="16" t="s">
        <v>85</v>
      </c>
      <c r="K2" s="17" t="s">
        <v>9</v>
      </c>
    </row>
    <row r="3" spans="1:11" s="21" customFormat="1" ht="15" customHeight="1">
      <c r="A3" s="23">
        <v>1</v>
      </c>
      <c r="B3" s="6" t="s">
        <v>10</v>
      </c>
      <c r="C3" s="7">
        <v>0</v>
      </c>
      <c r="D3" s="6" t="s">
        <v>11</v>
      </c>
      <c r="E3" s="6" t="s">
        <v>12</v>
      </c>
      <c r="F3" s="6">
        <v>0</v>
      </c>
      <c r="G3" s="6">
        <v>2010.1</v>
      </c>
      <c r="H3" s="18">
        <v>2</v>
      </c>
      <c r="I3" s="6">
        <v>312</v>
      </c>
      <c r="J3" s="7">
        <f>I3*3</f>
        <v>936</v>
      </c>
      <c r="K3" s="7"/>
    </row>
    <row r="4" spans="1:15" s="24" customFormat="1" ht="15" customHeight="1">
      <c r="A4" s="23">
        <v>2</v>
      </c>
      <c r="B4" s="6" t="s">
        <v>10</v>
      </c>
      <c r="C4" s="7">
        <v>0</v>
      </c>
      <c r="D4" s="6" t="s">
        <v>13</v>
      </c>
      <c r="E4" s="6" t="s">
        <v>12</v>
      </c>
      <c r="F4" s="6">
        <v>0</v>
      </c>
      <c r="G4" s="6">
        <v>2010.1</v>
      </c>
      <c r="H4" s="18">
        <v>1</v>
      </c>
      <c r="I4" s="18">
        <v>156</v>
      </c>
      <c r="J4" s="7">
        <f>I4*3</f>
        <v>468</v>
      </c>
      <c r="K4" s="7"/>
      <c r="L4" s="25"/>
      <c r="M4" s="25"/>
      <c r="N4" s="25"/>
      <c r="O4" s="25"/>
    </row>
    <row r="5" spans="1:11" s="21" customFormat="1" ht="15" customHeight="1">
      <c r="A5" s="23">
        <v>3</v>
      </c>
      <c r="B5" s="6" t="s">
        <v>14</v>
      </c>
      <c r="C5" s="7">
        <v>0</v>
      </c>
      <c r="D5" s="8" t="s">
        <v>15</v>
      </c>
      <c r="E5" s="8" t="s">
        <v>16</v>
      </c>
      <c r="F5" s="8">
        <v>0</v>
      </c>
      <c r="G5" s="8" t="s">
        <v>17</v>
      </c>
      <c r="H5" s="19">
        <v>2</v>
      </c>
      <c r="I5" s="19">
        <v>312</v>
      </c>
      <c r="J5" s="7">
        <f>I5*3</f>
        <v>936</v>
      </c>
      <c r="K5" s="7"/>
    </row>
    <row r="6" spans="1:11" s="21" customFormat="1" ht="15" customHeight="1">
      <c r="A6" s="23">
        <v>4</v>
      </c>
      <c r="B6" s="6" t="s">
        <v>14</v>
      </c>
      <c r="C6" s="7">
        <v>0</v>
      </c>
      <c r="D6" s="6" t="s">
        <v>18</v>
      </c>
      <c r="E6" s="6" t="s">
        <v>16</v>
      </c>
      <c r="F6" s="6">
        <v>0</v>
      </c>
      <c r="G6" s="6">
        <v>2010.01</v>
      </c>
      <c r="H6" s="18">
        <v>3</v>
      </c>
      <c r="I6" s="6">
        <v>468</v>
      </c>
      <c r="J6" s="7">
        <f>I6*3</f>
        <v>1404</v>
      </c>
      <c r="K6" s="7"/>
    </row>
    <row r="7" spans="1:11" s="21" customFormat="1" ht="15" customHeight="1">
      <c r="A7" s="23">
        <v>5</v>
      </c>
      <c r="B7" s="6" t="s">
        <v>14</v>
      </c>
      <c r="C7" s="7" t="s">
        <v>87</v>
      </c>
      <c r="D7" s="6" t="s">
        <v>89</v>
      </c>
      <c r="E7" s="10" t="s">
        <v>16</v>
      </c>
      <c r="F7" s="6" t="s">
        <v>87</v>
      </c>
      <c r="G7" s="6" t="s">
        <v>88</v>
      </c>
      <c r="H7" s="18">
        <v>1</v>
      </c>
      <c r="I7" s="18">
        <v>156</v>
      </c>
      <c r="J7" s="10">
        <v>468</v>
      </c>
      <c r="K7" s="7"/>
    </row>
    <row r="8" spans="1:11" s="21" customFormat="1" ht="15" customHeight="1">
      <c r="A8" s="23">
        <v>6</v>
      </c>
      <c r="B8" s="7" t="s">
        <v>14</v>
      </c>
      <c r="C8" s="7" t="s">
        <v>19</v>
      </c>
      <c r="D8" s="10" t="s">
        <v>20</v>
      </c>
      <c r="E8" s="10" t="s">
        <v>16</v>
      </c>
      <c r="F8" s="10" t="s">
        <v>19</v>
      </c>
      <c r="G8" s="10">
        <v>2012.3</v>
      </c>
      <c r="H8" s="10">
        <v>1</v>
      </c>
      <c r="I8" s="7">
        <v>156</v>
      </c>
      <c r="J8" s="7">
        <f aca="true" t="shared" si="0" ref="J8:J49">I8*3</f>
        <v>468</v>
      </c>
      <c r="K8" s="7"/>
    </row>
    <row r="9" spans="1:11" s="21" customFormat="1" ht="15" customHeight="1">
      <c r="A9" s="23">
        <v>7</v>
      </c>
      <c r="B9" s="6" t="s">
        <v>14</v>
      </c>
      <c r="C9" s="7">
        <v>0</v>
      </c>
      <c r="D9" s="7" t="s">
        <v>21</v>
      </c>
      <c r="E9" s="11" t="s">
        <v>12</v>
      </c>
      <c r="F9" s="7">
        <v>0</v>
      </c>
      <c r="G9" s="7">
        <v>2010.04</v>
      </c>
      <c r="H9" s="19">
        <v>3</v>
      </c>
      <c r="I9" s="11">
        <v>468</v>
      </c>
      <c r="J9" s="7">
        <f t="shared" si="0"/>
        <v>1404</v>
      </c>
      <c r="K9" s="7"/>
    </row>
    <row r="10" spans="1:11" s="24" customFormat="1" ht="15" customHeight="1">
      <c r="A10" s="23">
        <v>8</v>
      </c>
      <c r="B10" s="6" t="s">
        <v>14</v>
      </c>
      <c r="C10" s="7">
        <v>0</v>
      </c>
      <c r="D10" s="6" t="s">
        <v>22</v>
      </c>
      <c r="E10" s="6" t="s">
        <v>16</v>
      </c>
      <c r="F10" s="6">
        <v>0</v>
      </c>
      <c r="G10" s="6">
        <v>2010.01</v>
      </c>
      <c r="H10" s="18">
        <v>1</v>
      </c>
      <c r="I10" s="18">
        <v>156</v>
      </c>
      <c r="J10" s="7">
        <f t="shared" si="0"/>
        <v>468</v>
      </c>
      <c r="K10" s="7"/>
    </row>
    <row r="11" spans="1:11" s="21" customFormat="1" ht="15" customHeight="1">
      <c r="A11" s="23">
        <v>9</v>
      </c>
      <c r="B11" s="6" t="s">
        <v>23</v>
      </c>
      <c r="C11" s="7">
        <v>0</v>
      </c>
      <c r="D11" s="6" t="s">
        <v>24</v>
      </c>
      <c r="E11" s="6" t="s">
        <v>25</v>
      </c>
      <c r="F11" s="6">
        <v>0</v>
      </c>
      <c r="G11" s="6">
        <v>2010.01</v>
      </c>
      <c r="H11" s="18">
        <v>1</v>
      </c>
      <c r="I11" s="6">
        <v>156</v>
      </c>
      <c r="J11" s="7">
        <f t="shared" si="0"/>
        <v>468</v>
      </c>
      <c r="K11" s="7"/>
    </row>
    <row r="12" spans="1:11" s="21" customFormat="1" ht="15" customHeight="1">
      <c r="A12" s="23">
        <v>10</v>
      </c>
      <c r="B12" s="6" t="s">
        <v>23</v>
      </c>
      <c r="C12" s="7">
        <v>0</v>
      </c>
      <c r="D12" s="6" t="s">
        <v>26</v>
      </c>
      <c r="E12" s="6" t="s">
        <v>25</v>
      </c>
      <c r="F12" s="6">
        <v>0</v>
      </c>
      <c r="G12" s="6">
        <v>2010.01</v>
      </c>
      <c r="H12" s="18">
        <v>1</v>
      </c>
      <c r="I12" s="6">
        <v>156</v>
      </c>
      <c r="J12" s="7">
        <f t="shared" si="0"/>
        <v>468</v>
      </c>
      <c r="K12" s="7"/>
    </row>
    <row r="13" spans="1:11" s="21" customFormat="1" ht="15" customHeight="1">
      <c r="A13" s="23">
        <v>11</v>
      </c>
      <c r="B13" s="6" t="s">
        <v>27</v>
      </c>
      <c r="C13" s="7" t="s">
        <v>19</v>
      </c>
      <c r="D13" s="7" t="s">
        <v>28</v>
      </c>
      <c r="E13" s="7" t="s">
        <v>16</v>
      </c>
      <c r="F13" s="7" t="s">
        <v>19</v>
      </c>
      <c r="G13" s="7" t="s">
        <v>29</v>
      </c>
      <c r="H13" s="10">
        <v>1</v>
      </c>
      <c r="I13" s="10">
        <v>156</v>
      </c>
      <c r="J13" s="7">
        <f t="shared" si="0"/>
        <v>468</v>
      </c>
      <c r="K13" s="7"/>
    </row>
    <row r="14" spans="1:11" s="21" customFormat="1" ht="15" customHeight="1">
      <c r="A14" s="23">
        <v>12</v>
      </c>
      <c r="B14" s="12" t="s">
        <v>30</v>
      </c>
      <c r="C14" s="7">
        <v>0</v>
      </c>
      <c r="D14" s="13" t="s">
        <v>31</v>
      </c>
      <c r="E14" s="13" t="s">
        <v>16</v>
      </c>
      <c r="F14" s="13">
        <v>0</v>
      </c>
      <c r="G14" s="13">
        <v>2010.01</v>
      </c>
      <c r="H14" s="20">
        <v>1</v>
      </c>
      <c r="I14" s="12">
        <v>156</v>
      </c>
      <c r="J14" s="7">
        <f t="shared" si="0"/>
        <v>468</v>
      </c>
      <c r="K14" s="7"/>
    </row>
    <row r="15" spans="1:11" ht="15" customHeight="1">
      <c r="A15" s="23">
        <v>13</v>
      </c>
      <c r="B15" s="6" t="s">
        <v>32</v>
      </c>
      <c r="C15" s="7">
        <v>0</v>
      </c>
      <c r="D15" s="6" t="s">
        <v>33</v>
      </c>
      <c r="E15" s="6" t="s">
        <v>16</v>
      </c>
      <c r="F15" s="6">
        <v>0</v>
      </c>
      <c r="G15" s="6">
        <v>2010.1</v>
      </c>
      <c r="H15" s="18">
        <v>1</v>
      </c>
      <c r="I15" s="6">
        <v>156</v>
      </c>
      <c r="J15" s="7">
        <f t="shared" si="0"/>
        <v>468</v>
      </c>
      <c r="K15" s="7"/>
    </row>
    <row r="16" spans="1:11" ht="15" customHeight="1">
      <c r="A16" s="23">
        <v>14</v>
      </c>
      <c r="B16" s="6" t="s">
        <v>34</v>
      </c>
      <c r="C16" s="7">
        <v>0</v>
      </c>
      <c r="D16" s="12" t="s">
        <v>35</v>
      </c>
      <c r="E16" s="12" t="s">
        <v>36</v>
      </c>
      <c r="F16" s="12">
        <v>0</v>
      </c>
      <c r="G16" s="12">
        <v>2010.1</v>
      </c>
      <c r="H16" s="20">
        <v>3</v>
      </c>
      <c r="I16" s="20">
        <v>468</v>
      </c>
      <c r="J16" s="7">
        <f t="shared" si="0"/>
        <v>1404</v>
      </c>
      <c r="K16" s="7"/>
    </row>
    <row r="17" spans="1:11" ht="15" customHeight="1">
      <c r="A17" s="23">
        <v>15</v>
      </c>
      <c r="B17" s="6" t="s">
        <v>34</v>
      </c>
      <c r="C17" s="7">
        <v>0</v>
      </c>
      <c r="D17" s="6" t="s">
        <v>37</v>
      </c>
      <c r="E17" s="6" t="s">
        <v>16</v>
      </c>
      <c r="F17" s="6">
        <v>0</v>
      </c>
      <c r="G17" s="6">
        <v>2010.01</v>
      </c>
      <c r="H17" s="18">
        <v>1</v>
      </c>
      <c r="I17" s="6">
        <v>156</v>
      </c>
      <c r="J17" s="7">
        <f t="shared" si="0"/>
        <v>468</v>
      </c>
      <c r="K17" s="7"/>
    </row>
    <row r="18" spans="1:11" ht="15" customHeight="1">
      <c r="A18" s="23">
        <v>16</v>
      </c>
      <c r="B18" s="6" t="s">
        <v>34</v>
      </c>
      <c r="C18" s="7">
        <v>0</v>
      </c>
      <c r="D18" s="7" t="s">
        <v>38</v>
      </c>
      <c r="E18" s="7" t="s">
        <v>16</v>
      </c>
      <c r="F18" s="7">
        <v>0</v>
      </c>
      <c r="G18" s="6">
        <v>2011.05</v>
      </c>
      <c r="H18" s="19">
        <v>1</v>
      </c>
      <c r="I18" s="11">
        <v>156</v>
      </c>
      <c r="J18" s="7">
        <f t="shared" si="0"/>
        <v>468</v>
      </c>
      <c r="K18" s="7"/>
    </row>
    <row r="19" spans="1:11" ht="15" customHeight="1">
      <c r="A19" s="23">
        <v>17</v>
      </c>
      <c r="B19" s="6" t="s">
        <v>34</v>
      </c>
      <c r="C19" s="7">
        <v>0</v>
      </c>
      <c r="D19" s="12" t="s">
        <v>39</v>
      </c>
      <c r="E19" s="12" t="s">
        <v>25</v>
      </c>
      <c r="F19" s="12">
        <v>0</v>
      </c>
      <c r="G19" s="12">
        <v>2010.01</v>
      </c>
      <c r="H19" s="20">
        <v>1</v>
      </c>
      <c r="I19" s="12">
        <v>156</v>
      </c>
      <c r="J19" s="7">
        <f t="shared" si="0"/>
        <v>468</v>
      </c>
      <c r="K19" s="7"/>
    </row>
    <row r="20" spans="1:11" ht="15" customHeight="1">
      <c r="A20" s="23">
        <v>18</v>
      </c>
      <c r="B20" s="7" t="s">
        <v>40</v>
      </c>
      <c r="C20" s="14" t="s">
        <v>19</v>
      </c>
      <c r="D20" s="12" t="s">
        <v>41</v>
      </c>
      <c r="E20" s="6" t="s">
        <v>16</v>
      </c>
      <c r="F20" s="12" t="s">
        <v>19</v>
      </c>
      <c r="G20" s="12" t="s">
        <v>42</v>
      </c>
      <c r="H20" s="20">
        <v>3</v>
      </c>
      <c r="I20" s="20">
        <v>468</v>
      </c>
      <c r="J20" s="7">
        <f t="shared" si="0"/>
        <v>1404</v>
      </c>
      <c r="K20" s="7"/>
    </row>
    <row r="21" spans="1:11" ht="15" customHeight="1">
      <c r="A21" s="23">
        <v>19</v>
      </c>
      <c r="B21" s="6" t="s">
        <v>40</v>
      </c>
      <c r="C21" s="7">
        <v>0</v>
      </c>
      <c r="D21" s="6" t="s">
        <v>43</v>
      </c>
      <c r="E21" s="6" t="s">
        <v>25</v>
      </c>
      <c r="F21" s="6">
        <v>0</v>
      </c>
      <c r="G21" s="6">
        <v>2010.01</v>
      </c>
      <c r="H21" s="18">
        <v>1</v>
      </c>
      <c r="I21" s="6">
        <v>156</v>
      </c>
      <c r="J21" s="7">
        <f t="shared" si="0"/>
        <v>468</v>
      </c>
      <c r="K21" s="7"/>
    </row>
    <row r="22" spans="1:11" ht="15" customHeight="1">
      <c r="A22" s="23">
        <v>20</v>
      </c>
      <c r="B22" s="7" t="s">
        <v>40</v>
      </c>
      <c r="C22" s="15">
        <v>0</v>
      </c>
      <c r="D22" s="10" t="s">
        <v>44</v>
      </c>
      <c r="E22" s="10" t="s">
        <v>16</v>
      </c>
      <c r="F22" s="10">
        <v>0</v>
      </c>
      <c r="G22" s="10">
        <v>2012.9</v>
      </c>
      <c r="H22" s="10">
        <v>4</v>
      </c>
      <c r="I22" s="10">
        <v>624</v>
      </c>
      <c r="J22" s="7">
        <f t="shared" si="0"/>
        <v>1872</v>
      </c>
      <c r="K22" s="7"/>
    </row>
    <row r="23" spans="1:11" ht="15" customHeight="1">
      <c r="A23" s="23">
        <v>21</v>
      </c>
      <c r="B23" s="6" t="s">
        <v>40</v>
      </c>
      <c r="C23" s="7">
        <v>0</v>
      </c>
      <c r="D23" s="6" t="s">
        <v>45</v>
      </c>
      <c r="E23" s="6" t="s">
        <v>16</v>
      </c>
      <c r="F23" s="6">
        <v>0</v>
      </c>
      <c r="G23" s="6">
        <v>2010.01</v>
      </c>
      <c r="H23" s="18">
        <v>1</v>
      </c>
      <c r="I23" s="6">
        <v>156</v>
      </c>
      <c r="J23" s="7">
        <f t="shared" si="0"/>
        <v>468</v>
      </c>
      <c r="K23" s="7"/>
    </row>
    <row r="24" spans="1:11" ht="15" customHeight="1">
      <c r="A24" s="23">
        <v>22</v>
      </c>
      <c r="B24" s="6" t="s">
        <v>40</v>
      </c>
      <c r="C24" s="7">
        <v>0</v>
      </c>
      <c r="D24" s="6" t="s">
        <v>46</v>
      </c>
      <c r="E24" s="6" t="s">
        <v>16</v>
      </c>
      <c r="F24" s="6">
        <v>0</v>
      </c>
      <c r="G24" s="6">
        <v>2010.01</v>
      </c>
      <c r="H24" s="18">
        <v>3</v>
      </c>
      <c r="I24" s="6">
        <v>468</v>
      </c>
      <c r="J24" s="7">
        <f t="shared" si="0"/>
        <v>1404</v>
      </c>
      <c r="K24" s="7"/>
    </row>
    <row r="25" spans="1:11" ht="15" customHeight="1">
      <c r="A25" s="23">
        <v>23</v>
      </c>
      <c r="B25" s="7" t="s">
        <v>47</v>
      </c>
      <c r="C25" s="15"/>
      <c r="D25" s="15" t="s">
        <v>48</v>
      </c>
      <c r="E25" s="15" t="s">
        <v>12</v>
      </c>
      <c r="F25" s="15"/>
      <c r="G25" s="15">
        <v>2012.09</v>
      </c>
      <c r="H25" s="10">
        <v>1</v>
      </c>
      <c r="I25" s="15">
        <v>156</v>
      </c>
      <c r="J25" s="7">
        <f t="shared" si="0"/>
        <v>468</v>
      </c>
      <c r="K25" s="7"/>
    </row>
    <row r="26" spans="1:11" ht="15" customHeight="1">
      <c r="A26" s="23">
        <v>24</v>
      </c>
      <c r="B26" s="6" t="s">
        <v>49</v>
      </c>
      <c r="C26" s="7">
        <v>0</v>
      </c>
      <c r="D26" s="6" t="s">
        <v>50</v>
      </c>
      <c r="E26" s="6" t="s">
        <v>12</v>
      </c>
      <c r="F26" s="6">
        <v>0</v>
      </c>
      <c r="G26" s="6">
        <v>2010.01</v>
      </c>
      <c r="H26" s="18">
        <v>1</v>
      </c>
      <c r="I26" s="6">
        <v>156</v>
      </c>
      <c r="J26" s="7">
        <f t="shared" si="0"/>
        <v>468</v>
      </c>
      <c r="K26" s="7"/>
    </row>
    <row r="27" spans="1:11" ht="15" customHeight="1">
      <c r="A27" s="23">
        <v>25</v>
      </c>
      <c r="B27" s="7" t="s">
        <v>49</v>
      </c>
      <c r="C27" s="14" t="s">
        <v>19</v>
      </c>
      <c r="D27" s="12" t="s">
        <v>51</v>
      </c>
      <c r="E27" s="8" t="s">
        <v>12</v>
      </c>
      <c r="F27" s="12" t="s">
        <v>19</v>
      </c>
      <c r="G27" s="12" t="s">
        <v>52</v>
      </c>
      <c r="H27" s="20">
        <v>2</v>
      </c>
      <c r="I27" s="20">
        <v>312</v>
      </c>
      <c r="J27" s="7">
        <f t="shared" si="0"/>
        <v>936</v>
      </c>
      <c r="K27" s="7"/>
    </row>
    <row r="28" spans="1:11" ht="15" customHeight="1">
      <c r="A28" s="23">
        <v>26</v>
      </c>
      <c r="B28" s="6" t="s">
        <v>49</v>
      </c>
      <c r="C28" s="7">
        <v>0</v>
      </c>
      <c r="D28" s="6" t="s">
        <v>53</v>
      </c>
      <c r="E28" s="6" t="s">
        <v>12</v>
      </c>
      <c r="F28" s="6">
        <v>0</v>
      </c>
      <c r="G28" s="6">
        <v>2010.01</v>
      </c>
      <c r="H28" s="18">
        <v>1</v>
      </c>
      <c r="I28" s="6">
        <v>156</v>
      </c>
      <c r="J28" s="7">
        <f t="shared" si="0"/>
        <v>468</v>
      </c>
      <c r="K28" s="7"/>
    </row>
    <row r="29" spans="1:11" ht="15" customHeight="1">
      <c r="A29" s="23">
        <v>27</v>
      </c>
      <c r="B29" s="7" t="s">
        <v>54</v>
      </c>
      <c r="C29" s="7">
        <v>0</v>
      </c>
      <c r="D29" s="7" t="s">
        <v>55</v>
      </c>
      <c r="E29" s="10" t="s">
        <v>16</v>
      </c>
      <c r="F29" s="7">
        <v>0</v>
      </c>
      <c r="G29" s="7">
        <v>2010.1</v>
      </c>
      <c r="H29" s="10">
        <v>1</v>
      </c>
      <c r="I29" s="7">
        <v>156</v>
      </c>
      <c r="J29" s="10">
        <v>312</v>
      </c>
      <c r="K29" s="7"/>
    </row>
    <row r="30" spans="1:11" ht="15" customHeight="1">
      <c r="A30" s="23">
        <v>28</v>
      </c>
      <c r="B30" s="7" t="s">
        <v>56</v>
      </c>
      <c r="C30" s="7">
        <v>0</v>
      </c>
      <c r="D30" s="7" t="s">
        <v>57</v>
      </c>
      <c r="E30" s="7" t="s">
        <v>58</v>
      </c>
      <c r="F30" s="7">
        <v>0</v>
      </c>
      <c r="G30" s="7">
        <v>2011.1</v>
      </c>
      <c r="H30" s="10">
        <v>1</v>
      </c>
      <c r="I30" s="7">
        <v>156</v>
      </c>
      <c r="J30" s="7">
        <f t="shared" si="0"/>
        <v>468</v>
      </c>
      <c r="K30" s="7"/>
    </row>
    <row r="31" spans="1:11" ht="15" customHeight="1">
      <c r="A31" s="23">
        <v>29</v>
      </c>
      <c r="B31" s="7" t="s">
        <v>56</v>
      </c>
      <c r="C31" s="7">
        <v>0</v>
      </c>
      <c r="D31" s="7" t="s">
        <v>59</v>
      </c>
      <c r="E31" s="7" t="s">
        <v>60</v>
      </c>
      <c r="F31" s="7">
        <v>0</v>
      </c>
      <c r="G31" s="7">
        <v>2011.1</v>
      </c>
      <c r="H31" s="10">
        <v>1</v>
      </c>
      <c r="I31" s="7">
        <v>156</v>
      </c>
      <c r="J31" s="7">
        <f t="shared" si="0"/>
        <v>468</v>
      </c>
      <c r="K31" s="7"/>
    </row>
    <row r="32" spans="1:11" ht="15" customHeight="1">
      <c r="A32" s="23">
        <v>30</v>
      </c>
      <c r="B32" s="7" t="s">
        <v>56</v>
      </c>
      <c r="C32" s="7">
        <v>0</v>
      </c>
      <c r="D32" s="7" t="s">
        <v>61</v>
      </c>
      <c r="E32" s="7" t="s">
        <v>58</v>
      </c>
      <c r="F32" s="7">
        <v>10.71</v>
      </c>
      <c r="G32" s="7">
        <v>2011.1</v>
      </c>
      <c r="H32" s="10">
        <v>1</v>
      </c>
      <c r="I32" s="7">
        <v>80</v>
      </c>
      <c r="J32" s="7">
        <f t="shared" si="0"/>
        <v>240</v>
      </c>
      <c r="K32" s="7"/>
    </row>
    <row r="33" spans="1:11" ht="15" customHeight="1">
      <c r="A33" s="23">
        <v>31</v>
      </c>
      <c r="B33" s="7" t="s">
        <v>56</v>
      </c>
      <c r="C33" s="7">
        <v>0</v>
      </c>
      <c r="D33" s="7" t="s">
        <v>62</v>
      </c>
      <c r="E33" s="7" t="s">
        <v>58</v>
      </c>
      <c r="F33" s="6">
        <v>0</v>
      </c>
      <c r="G33" s="7">
        <v>2011.1</v>
      </c>
      <c r="H33" s="10">
        <v>1</v>
      </c>
      <c r="I33" s="6">
        <v>156</v>
      </c>
      <c r="J33" s="7">
        <f t="shared" si="0"/>
        <v>468</v>
      </c>
      <c r="K33" s="7"/>
    </row>
    <row r="34" spans="1:11" ht="15" customHeight="1">
      <c r="A34" s="23">
        <v>32</v>
      </c>
      <c r="B34" s="7" t="s">
        <v>56</v>
      </c>
      <c r="C34" s="7">
        <v>0</v>
      </c>
      <c r="D34" s="7" t="s">
        <v>63</v>
      </c>
      <c r="E34" s="10" t="s">
        <v>16</v>
      </c>
      <c r="F34" s="7">
        <v>0</v>
      </c>
      <c r="G34" s="7">
        <v>2011.1</v>
      </c>
      <c r="H34" s="10">
        <v>1</v>
      </c>
      <c r="I34" s="7">
        <v>156</v>
      </c>
      <c r="J34" s="7">
        <f t="shared" si="0"/>
        <v>468</v>
      </c>
      <c r="K34" s="7"/>
    </row>
    <row r="35" spans="1:11" ht="15" customHeight="1">
      <c r="A35" s="23">
        <v>33</v>
      </c>
      <c r="B35" s="7" t="s">
        <v>64</v>
      </c>
      <c r="C35" s="7">
        <v>0</v>
      </c>
      <c r="D35" s="7" t="s">
        <v>65</v>
      </c>
      <c r="E35" s="8" t="s">
        <v>58</v>
      </c>
      <c r="F35" s="7">
        <v>0</v>
      </c>
      <c r="G35" s="7">
        <v>2011.01</v>
      </c>
      <c r="H35" s="10">
        <v>1</v>
      </c>
      <c r="I35" s="7">
        <v>156</v>
      </c>
      <c r="J35" s="7">
        <f t="shared" si="0"/>
        <v>468</v>
      </c>
      <c r="K35" s="7"/>
    </row>
    <row r="36" spans="1:11" ht="15" customHeight="1">
      <c r="A36" s="23">
        <v>34</v>
      </c>
      <c r="B36" s="7" t="s">
        <v>64</v>
      </c>
      <c r="C36" s="7">
        <v>0</v>
      </c>
      <c r="D36" s="7" t="s">
        <v>66</v>
      </c>
      <c r="E36" s="10" t="s">
        <v>16</v>
      </c>
      <c r="F36" s="7">
        <v>0</v>
      </c>
      <c r="G36" s="7">
        <v>2011.01</v>
      </c>
      <c r="H36" s="10">
        <v>1</v>
      </c>
      <c r="I36" s="7">
        <v>156</v>
      </c>
      <c r="J36" s="7">
        <f t="shared" si="0"/>
        <v>468</v>
      </c>
      <c r="K36" s="7"/>
    </row>
    <row r="37" spans="1:11" ht="15" customHeight="1">
      <c r="A37" s="23">
        <v>35</v>
      </c>
      <c r="B37" s="7" t="s">
        <v>64</v>
      </c>
      <c r="C37" s="7">
        <v>0</v>
      </c>
      <c r="D37" s="7" t="s">
        <v>67</v>
      </c>
      <c r="E37" s="10" t="s">
        <v>16</v>
      </c>
      <c r="F37" s="7">
        <v>0</v>
      </c>
      <c r="G37" s="7">
        <v>2011.01</v>
      </c>
      <c r="H37" s="10">
        <v>1</v>
      </c>
      <c r="I37" s="7">
        <v>156</v>
      </c>
      <c r="J37" s="7">
        <f t="shared" si="0"/>
        <v>468</v>
      </c>
      <c r="K37" s="7"/>
    </row>
    <row r="38" spans="1:11" ht="15" customHeight="1">
      <c r="A38" s="23">
        <v>36</v>
      </c>
      <c r="B38" s="7" t="s">
        <v>64</v>
      </c>
      <c r="C38" s="7">
        <v>0</v>
      </c>
      <c r="D38" s="7" t="s">
        <v>68</v>
      </c>
      <c r="E38" s="10" t="s">
        <v>16</v>
      </c>
      <c r="F38" s="7">
        <v>0</v>
      </c>
      <c r="G38" s="7">
        <v>2011.01</v>
      </c>
      <c r="H38" s="10">
        <v>1</v>
      </c>
      <c r="I38" s="7">
        <v>156</v>
      </c>
      <c r="J38" s="7">
        <f t="shared" si="0"/>
        <v>468</v>
      </c>
      <c r="K38" s="7"/>
    </row>
    <row r="39" spans="1:11" ht="15" customHeight="1">
      <c r="A39" s="23">
        <v>37</v>
      </c>
      <c r="B39" s="7" t="s">
        <v>64</v>
      </c>
      <c r="C39" s="7">
        <v>0</v>
      </c>
      <c r="D39" s="7" t="s">
        <v>69</v>
      </c>
      <c r="E39" s="10" t="s">
        <v>16</v>
      </c>
      <c r="F39" s="7">
        <v>0</v>
      </c>
      <c r="G39" s="7">
        <v>2011.01</v>
      </c>
      <c r="H39" s="10">
        <v>1</v>
      </c>
      <c r="I39" s="7">
        <v>156</v>
      </c>
      <c r="J39" s="7">
        <f t="shared" si="0"/>
        <v>468</v>
      </c>
      <c r="K39" s="7"/>
    </row>
    <row r="40" spans="1:11" ht="15" customHeight="1">
      <c r="A40" s="23">
        <v>38</v>
      </c>
      <c r="B40" s="6" t="s">
        <v>64</v>
      </c>
      <c r="C40" s="7" t="s">
        <v>19</v>
      </c>
      <c r="D40" s="7" t="s">
        <v>70</v>
      </c>
      <c r="E40" s="7" t="s">
        <v>71</v>
      </c>
      <c r="F40" s="7" t="s">
        <v>72</v>
      </c>
      <c r="G40" s="7" t="s">
        <v>73</v>
      </c>
      <c r="H40" s="10">
        <v>1</v>
      </c>
      <c r="I40" s="10">
        <v>80</v>
      </c>
      <c r="J40" s="7">
        <f t="shared" si="0"/>
        <v>240</v>
      </c>
      <c r="K40" s="7"/>
    </row>
    <row r="41" spans="1:11" ht="15" customHeight="1">
      <c r="A41" s="23">
        <v>39</v>
      </c>
      <c r="B41" s="7" t="s">
        <v>64</v>
      </c>
      <c r="C41" s="7">
        <v>0</v>
      </c>
      <c r="D41" s="7" t="s">
        <v>74</v>
      </c>
      <c r="E41" s="10" t="s">
        <v>16</v>
      </c>
      <c r="F41" s="7">
        <v>0</v>
      </c>
      <c r="G41" s="7">
        <v>2011.01</v>
      </c>
      <c r="H41" s="10">
        <v>1</v>
      </c>
      <c r="I41" s="7">
        <v>156</v>
      </c>
      <c r="J41" s="7">
        <f t="shared" si="0"/>
        <v>468</v>
      </c>
      <c r="K41" s="7"/>
    </row>
    <row r="42" spans="1:11" ht="15" customHeight="1">
      <c r="A42" s="23">
        <v>40</v>
      </c>
      <c r="B42" s="7" t="s">
        <v>64</v>
      </c>
      <c r="C42" s="7">
        <v>0</v>
      </c>
      <c r="D42" s="7" t="s">
        <v>75</v>
      </c>
      <c r="E42" s="10" t="s">
        <v>16</v>
      </c>
      <c r="F42" s="7">
        <v>0</v>
      </c>
      <c r="G42" s="7">
        <v>2011.01</v>
      </c>
      <c r="H42" s="10">
        <v>1</v>
      </c>
      <c r="I42" s="7">
        <v>156</v>
      </c>
      <c r="J42" s="7">
        <f t="shared" si="0"/>
        <v>468</v>
      </c>
      <c r="K42" s="7"/>
    </row>
    <row r="43" spans="1:11" ht="15" customHeight="1">
      <c r="A43" s="23">
        <v>41</v>
      </c>
      <c r="B43" s="7" t="s">
        <v>64</v>
      </c>
      <c r="C43" s="7">
        <v>0</v>
      </c>
      <c r="D43" s="7" t="s">
        <v>76</v>
      </c>
      <c r="E43" s="10" t="s">
        <v>16</v>
      </c>
      <c r="F43" s="7">
        <v>0</v>
      </c>
      <c r="G43" s="7">
        <v>2011.01</v>
      </c>
      <c r="H43" s="10">
        <v>3</v>
      </c>
      <c r="I43" s="7">
        <v>468</v>
      </c>
      <c r="J43" s="7">
        <f t="shared" si="0"/>
        <v>1404</v>
      </c>
      <c r="K43" s="7"/>
    </row>
    <row r="44" spans="1:11" ht="15" customHeight="1">
      <c r="A44" s="23">
        <v>42</v>
      </c>
      <c r="B44" s="7" t="s">
        <v>64</v>
      </c>
      <c r="C44" s="7">
        <v>0</v>
      </c>
      <c r="D44" s="7" t="s">
        <v>77</v>
      </c>
      <c r="E44" s="10" t="s">
        <v>16</v>
      </c>
      <c r="F44" s="7">
        <v>0</v>
      </c>
      <c r="G44" s="7">
        <v>2011.01</v>
      </c>
      <c r="H44" s="10">
        <v>1</v>
      </c>
      <c r="I44" s="7">
        <v>156</v>
      </c>
      <c r="J44" s="7">
        <f t="shared" si="0"/>
        <v>468</v>
      </c>
      <c r="K44" s="7"/>
    </row>
    <row r="45" spans="1:11" ht="15" customHeight="1">
      <c r="A45" s="23">
        <v>43</v>
      </c>
      <c r="B45" s="7" t="s">
        <v>64</v>
      </c>
      <c r="C45" s="7">
        <v>0</v>
      </c>
      <c r="D45" s="7" t="s">
        <v>78</v>
      </c>
      <c r="E45" s="10" t="s">
        <v>16</v>
      </c>
      <c r="F45" s="7">
        <v>0</v>
      </c>
      <c r="G45" s="7">
        <v>2011.01</v>
      </c>
      <c r="H45" s="10">
        <v>2</v>
      </c>
      <c r="I45" s="7">
        <v>312</v>
      </c>
      <c r="J45" s="7">
        <f t="shared" si="0"/>
        <v>936</v>
      </c>
      <c r="K45" s="7"/>
    </row>
    <row r="46" spans="1:11" ht="15" customHeight="1">
      <c r="A46" s="23">
        <v>44</v>
      </c>
      <c r="B46" s="7" t="s">
        <v>79</v>
      </c>
      <c r="C46" s="7">
        <v>0</v>
      </c>
      <c r="D46" s="7" t="s">
        <v>80</v>
      </c>
      <c r="E46" s="7" t="s">
        <v>12</v>
      </c>
      <c r="F46" s="7" t="s">
        <v>19</v>
      </c>
      <c r="G46" s="7" t="s">
        <v>81</v>
      </c>
      <c r="H46" s="10">
        <v>3</v>
      </c>
      <c r="I46" s="7">
        <v>468</v>
      </c>
      <c r="J46" s="7">
        <f t="shared" si="0"/>
        <v>1404</v>
      </c>
      <c r="K46" s="7"/>
    </row>
    <row r="47" spans="1:11" ht="15" customHeight="1">
      <c r="A47" s="23">
        <v>45</v>
      </c>
      <c r="B47" s="7" t="s">
        <v>79</v>
      </c>
      <c r="C47" s="15">
        <v>0</v>
      </c>
      <c r="D47" s="15" t="s">
        <v>82</v>
      </c>
      <c r="E47" s="10" t="s">
        <v>16</v>
      </c>
      <c r="F47" s="15">
        <v>0</v>
      </c>
      <c r="G47" s="15">
        <v>2012.09</v>
      </c>
      <c r="H47" s="10">
        <v>2</v>
      </c>
      <c r="I47" s="15">
        <v>312</v>
      </c>
      <c r="J47" s="7">
        <f t="shared" si="0"/>
        <v>936</v>
      </c>
      <c r="K47" s="7"/>
    </row>
    <row r="48" spans="1:11" ht="15" customHeight="1">
      <c r="A48" s="23">
        <v>46</v>
      </c>
      <c r="B48" s="7" t="s">
        <v>79</v>
      </c>
      <c r="C48" s="15">
        <v>0</v>
      </c>
      <c r="D48" s="15" t="s">
        <v>83</v>
      </c>
      <c r="E48" s="10" t="s">
        <v>16</v>
      </c>
      <c r="F48" s="15">
        <v>0</v>
      </c>
      <c r="G48" s="15">
        <v>2012.09</v>
      </c>
      <c r="H48" s="10">
        <v>1</v>
      </c>
      <c r="I48" s="15">
        <v>156</v>
      </c>
      <c r="J48" s="7">
        <f t="shared" si="0"/>
        <v>468</v>
      </c>
      <c r="K48" s="7"/>
    </row>
    <row r="49" spans="1:11" ht="15" customHeight="1">
      <c r="A49" s="23">
        <v>47</v>
      </c>
      <c r="B49" s="7" t="s">
        <v>79</v>
      </c>
      <c r="C49" s="7">
        <v>0</v>
      </c>
      <c r="D49" s="8" t="s">
        <v>84</v>
      </c>
      <c r="E49" s="10" t="s">
        <v>16</v>
      </c>
      <c r="F49" s="7">
        <v>0</v>
      </c>
      <c r="G49" s="7">
        <v>2011.01</v>
      </c>
      <c r="H49" s="9">
        <v>3</v>
      </c>
      <c r="I49" s="7">
        <v>468</v>
      </c>
      <c r="J49" s="7">
        <f t="shared" si="0"/>
        <v>1404</v>
      </c>
      <c r="K49" s="7"/>
    </row>
    <row r="50" spans="1:11" s="22" customFormat="1" ht="14.25">
      <c r="A50" s="26"/>
      <c r="B50" s="26" t="s">
        <v>90</v>
      </c>
      <c r="C50" s="26"/>
      <c r="D50" s="26"/>
      <c r="E50" s="26"/>
      <c r="F50" s="26"/>
      <c r="G50" s="15"/>
      <c r="H50" s="15">
        <f>SUM(H3:H49)</f>
        <v>71</v>
      </c>
      <c r="I50" s="15">
        <f>SUM(I3:I49)</f>
        <v>10924</v>
      </c>
      <c r="J50" s="7">
        <f>SUM(J3:J49)</f>
        <v>32616</v>
      </c>
      <c r="K50" s="26"/>
    </row>
  </sheetData>
  <mergeCells count="1">
    <mergeCell ref="A1:K1"/>
  </mergeCells>
  <printOptions/>
  <pageMargins left="0.57" right="0.49" top="0.21" bottom="0.1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2018-04-24T03:23:21Z</cp:lastPrinted>
  <dcterms:created xsi:type="dcterms:W3CDTF">2011-07-20T01:36:01Z</dcterms:created>
  <dcterms:modified xsi:type="dcterms:W3CDTF">2018-04-24T03:24:06Z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