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1"/>
  </bookViews>
  <sheets>
    <sheet name="2015年城镇保障性安居工程计划建设项目表" sheetId="1" r:id="rId1"/>
    <sheet name="2015年基本建成项目表" sheetId="2" r:id="rId2"/>
  </sheets>
  <definedNames/>
  <calcPr fullCalcOnLoad="1"/>
</workbook>
</file>

<file path=xl/sharedStrings.xml><?xml version="1.0" encoding="utf-8"?>
<sst xmlns="http://schemas.openxmlformats.org/spreadsheetml/2006/main" count="96" uniqueCount="74">
  <si>
    <t>附件1</t>
  </si>
  <si>
    <t>2015年城镇保障性安居工程计划建设项目概况表</t>
  </si>
  <si>
    <t>填报单位（盖章）：陵水县房管局</t>
  </si>
  <si>
    <t>单位：万元、套、平方米</t>
  </si>
  <si>
    <t>项目名称</t>
  </si>
  <si>
    <t>项目建设地址</t>
  </si>
  <si>
    <t>建设单位</t>
  </si>
  <si>
    <t>计划总投资</t>
  </si>
  <si>
    <t>2015年计划投资</t>
  </si>
  <si>
    <t>计划建设用地</t>
  </si>
  <si>
    <t>已落实建设用地</t>
  </si>
  <si>
    <t>计划建设（改造）规模</t>
  </si>
  <si>
    <t>项目前期工作进展情况</t>
  </si>
  <si>
    <t>是否结转项目</t>
  </si>
  <si>
    <t>备注</t>
  </si>
  <si>
    <t>总额</t>
  </si>
  <si>
    <t>其中:市县财政资金</t>
  </si>
  <si>
    <t>住宅套数</t>
  </si>
  <si>
    <t>总建筑
面积</t>
  </si>
  <si>
    <t>其中:住宅面积</t>
  </si>
  <si>
    <t>合    计</t>
  </si>
  <si>
    <t>一、</t>
  </si>
  <si>
    <t>公共租赁住房（廉租住房）</t>
  </si>
  <si>
    <t>2015年文黎公共租赁住房项目</t>
  </si>
  <si>
    <t>文黎大道县思源学校初中部东侧</t>
  </si>
  <si>
    <t>县房管局</t>
  </si>
  <si>
    <t>土地已落实，已三通一平</t>
  </si>
  <si>
    <t>否</t>
  </si>
  <si>
    <t>二、</t>
  </si>
  <si>
    <t>经济适用住房</t>
  </si>
  <si>
    <t>三、</t>
  </si>
  <si>
    <t>限价商品住房</t>
  </si>
  <si>
    <t>四、</t>
  </si>
  <si>
    <t>城市棚户区改造</t>
  </si>
  <si>
    <t>2015年棚户区改造项目</t>
  </si>
  <si>
    <t>椰林镇县食品、糖厂等5家国企原址</t>
  </si>
  <si>
    <t>县城投公司</t>
  </si>
  <si>
    <t>土地已落实</t>
  </si>
  <si>
    <t>五、</t>
  </si>
  <si>
    <t>国有工矿棚户区改造</t>
  </si>
  <si>
    <t>六、</t>
  </si>
  <si>
    <t>国有垦区危旧房改造</t>
  </si>
  <si>
    <t>七、</t>
  </si>
  <si>
    <t>华侨农场危旧房改造</t>
  </si>
  <si>
    <r>
      <t xml:space="preserve">注：一、按每个项目填报(每个项目一行)。1个项目同时建设2类以上保障性住房或商品住房项目配建保障性住房的,按建设(套数或面积)比例分类填报项目并说明(如总建筑面积**万平方米,住宅**套；其中廉租住房**万平方米,**套；公共租赁住房**万平方米,**套等)。
    二、项目前期工作进展情况：是否完成立项、可研、初步设计等审批手续。                                                                                               </t>
    </r>
    <r>
      <rPr>
        <sz val="10"/>
        <color indexed="9"/>
        <rFont val="宋体"/>
        <family val="0"/>
      </rPr>
      <t xml:space="preserve">000 </t>
    </r>
    <r>
      <rPr>
        <sz val="10"/>
        <rFont val="宋体"/>
        <family val="0"/>
      </rPr>
      <t>三</t>
    </r>
    <r>
      <rPr>
        <b/>
        <sz val="10"/>
        <rFont val="宋体"/>
        <family val="0"/>
      </rPr>
      <t>、公共租赁住房（廉租住房）项目如为廉租住房请在备注栏里备注，如为购买或长期租赁也请一并予以备注，新建无需备注</t>
    </r>
    <r>
      <rPr>
        <sz val="10"/>
        <rFont val="宋体"/>
        <family val="0"/>
      </rPr>
      <t>。
    四、请于2014年9月25日前将本表纸质版和电子版报省住建厅住房保障处(65390352、jstzfbzc@126.com)。</t>
    </r>
  </si>
  <si>
    <t>单位负责人（签名）：   孙少波                填表人：  曾修凡                    联系电话：  83322479                填表日期：2015.3.25</t>
  </si>
  <si>
    <t>附件2</t>
  </si>
  <si>
    <r>
      <t>2015年城镇保障性安居工程</t>
    </r>
    <r>
      <rPr>
        <b/>
        <sz val="18"/>
        <rFont val="黑体"/>
        <family val="0"/>
      </rPr>
      <t>基本建成</t>
    </r>
    <r>
      <rPr>
        <b/>
        <sz val="16"/>
        <rFont val="黑体"/>
        <family val="0"/>
      </rPr>
      <t>任务分解落实项目清单</t>
    </r>
  </si>
  <si>
    <t>单位：套、户</t>
  </si>
  <si>
    <t>建设年度</t>
  </si>
  <si>
    <t>建设地址</t>
  </si>
  <si>
    <t>开工
日期</t>
  </si>
  <si>
    <t>（计划）
竣工
日期</t>
  </si>
  <si>
    <t>开工</t>
  </si>
  <si>
    <t>建成
（竣工）</t>
  </si>
  <si>
    <t>分配入住</t>
  </si>
  <si>
    <t>工程形象进度
（基础/主体/封项/装饰）</t>
  </si>
  <si>
    <t>建筑规模（栋/最高层数）</t>
  </si>
  <si>
    <t>廉租住房</t>
  </si>
  <si>
    <t>公共租赁住房</t>
  </si>
  <si>
    <t>县粮食局北斗粮站职工经济适用住房</t>
  </si>
  <si>
    <t>原粮食局北斗粮站</t>
  </si>
  <si>
    <t>2012年8月</t>
  </si>
  <si>
    <t>2015年7月</t>
  </si>
  <si>
    <t>竣工验收</t>
  </si>
  <si>
    <t>1栋16层</t>
  </si>
  <si>
    <t>县粮食局三才粮所职工经济适用住房</t>
  </si>
  <si>
    <t>原粮食局三才粮所</t>
  </si>
  <si>
    <t>7栋5层</t>
  </si>
  <si>
    <t>城市棚户区改造安置房</t>
  </si>
  <si>
    <t>国有工矿棚户区改造安置房</t>
  </si>
  <si>
    <t>国有垦区危房改造</t>
  </si>
  <si>
    <t>单位负责人：  孙少波            填表人： 曾修凡                联系电话：  83322479               填表日期：2015.3.25</t>
  </si>
  <si>
    <t>注明：
1.2015年计划基本建成项目指计划在2015年1月-12月建成（竣工）的项目。2014年12月底前已经报建成（竣工）或计划在2014年建成的项目不能重复列入2015年计划基本建成项目，即2014年前已报建成的项目不能重复列入2015年建成计划。                                                                                                                      2.项目名称、建设年度和顺序等应与统计月报表中项目资料一致，本表项目资料与统计月报表资料不一致应予以说明。                                                                                                                             3.原计划2014年底前竣工而实际未竣工项目，现计划在2015年建成（竣工）的，其计划竣工日期应按最新约定的计划竣工日期填写。                                       4.请于10月16日前将本表电子版发送至jstzfbzc@126.com。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</si>
</sst>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0.000000"/>
    <numFmt numFmtId="178" formatCode="_(&quot;$&quot;* #,##0_);_(&quot;$&quot;* \(#,##0\);_(&quot;$&quot;* &quot;-&quot;_);_(@_)"/>
    <numFmt numFmtId="179" formatCode="0.0000000"/>
    <numFmt numFmtId="180" formatCode="0.00000000"/>
    <numFmt numFmtId="181" formatCode="0_ "/>
    <numFmt numFmtId="182" formatCode="m&quot;月&quot;d&quot;日&quot;;@"/>
    <numFmt numFmtId="183" formatCode="yy/m/d;@"/>
    <numFmt numFmtId="184" formatCode="0;[Red]0"/>
    <numFmt numFmtId="185" formatCode="yyyy&quot;年&quot;m&quot;月&quot;;@"/>
  </numFmts>
  <fonts count="44">
    <font>
      <sz val="12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16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sz val="11"/>
      <color indexed="8"/>
      <name val="宋体"/>
      <family val="0"/>
    </font>
    <font>
      <sz val="22"/>
      <name val="黑体"/>
      <family val="0"/>
    </font>
    <font>
      <b/>
      <sz val="22"/>
      <name val="黑体"/>
      <family val="0"/>
    </font>
    <font>
      <sz val="10"/>
      <name val="新宋体"/>
      <family val="3"/>
    </font>
    <font>
      <b/>
      <sz val="11"/>
      <color indexed="56"/>
      <name val="宋体"/>
      <family val="0"/>
    </font>
    <font>
      <b/>
      <i/>
      <sz val="16"/>
      <name val="Helv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name val="蹈框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Courier"/>
      <family val="2"/>
    </font>
    <font>
      <sz val="12"/>
      <name val="바탕체"/>
      <family val="0"/>
    </font>
    <font>
      <b/>
      <sz val="18"/>
      <name val="黑体"/>
      <family val="0"/>
    </font>
    <font>
      <sz val="10"/>
      <color indexed="9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1" applyNumberFormat="0" applyFill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4" borderId="0" applyNumberFormat="0" applyBorder="0" applyAlignment="0" applyProtection="0"/>
    <xf numFmtId="0" fontId="19" fillId="0" borderId="0">
      <alignment/>
      <protection/>
    </xf>
    <xf numFmtId="0" fontId="11" fillId="5" borderId="0" applyNumberFormat="0" applyBorder="0" applyAlignment="0" applyProtection="0"/>
    <xf numFmtId="0" fontId="19" fillId="0" borderId="0">
      <alignment/>
      <protection/>
    </xf>
    <xf numFmtId="0" fontId="17" fillId="2" borderId="0" applyNumberFormat="0" applyBorder="0" applyAlignment="0" applyProtection="0"/>
    <xf numFmtId="0" fontId="19" fillId="0" borderId="0">
      <alignment/>
      <protection/>
    </xf>
    <xf numFmtId="0" fontId="11" fillId="4" borderId="0" applyNumberFormat="0" applyBorder="0" applyAlignment="0" applyProtection="0"/>
    <xf numFmtId="0" fontId="0" fillId="6" borderId="2" applyNumberFormat="0" applyFont="0" applyAlignment="0" applyProtection="0"/>
    <xf numFmtId="0" fontId="19" fillId="0" borderId="0">
      <alignment/>
      <protection/>
    </xf>
    <xf numFmtId="0" fontId="17" fillId="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29" fillId="0" borderId="3" applyNumberFormat="0" applyFill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23" fillId="0" borderId="0">
      <alignment/>
      <protection/>
    </xf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7" borderId="0" applyNumberFormat="0" applyBorder="0" applyAlignment="0" applyProtection="0"/>
    <xf numFmtId="0" fontId="32" fillId="12" borderId="4" applyNumberFormat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31" fillId="14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40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8" fillId="16" borderId="5" applyNumberFormat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33" fillId="12" borderId="6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7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3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8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7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>
      <alignment/>
      <protection/>
    </xf>
    <xf numFmtId="0" fontId="28" fillId="0" borderId="0">
      <alignment/>
      <protection/>
    </xf>
    <xf numFmtId="0" fontId="22" fillId="0" borderId="7" applyNumberFormat="0" applyFill="0" applyAlignment="0" applyProtection="0"/>
    <xf numFmtId="0" fontId="27" fillId="12" borderId="0" applyNumberFormat="0" applyBorder="0" applyAlignment="0" applyProtection="0"/>
    <xf numFmtId="0" fontId="27" fillId="20" borderId="8" applyNumberFormat="0" applyBorder="0" applyAlignment="0" applyProtection="0"/>
    <xf numFmtId="37" fontId="21" fillId="0" borderId="0">
      <alignment/>
      <protection/>
    </xf>
    <xf numFmtId="1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2" fillId="0" borderId="7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16" borderId="5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0" fillId="0" borderId="0" applyFont="0" applyFill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3" fillId="12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2" fillId="12" borderId="4" applyNumberFormat="0" applyAlignment="0" applyProtection="0"/>
    <xf numFmtId="0" fontId="39" fillId="8" borderId="6" applyNumberFormat="0" applyAlignment="0" applyProtection="0"/>
    <xf numFmtId="0" fontId="39" fillId="8" borderId="6" applyNumberFormat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0" fontId="19" fillId="0" borderId="0">
      <alignment/>
      <protection/>
    </xf>
    <xf numFmtId="0" fontId="0" fillId="6" borderId="2" applyNumberFormat="0" applyFont="0" applyAlignment="0" applyProtection="0"/>
    <xf numFmtId="0" fontId="0" fillId="0" borderId="0" applyFont="0" applyFill="0" applyBorder="0" applyAlignment="0" applyProtection="0"/>
    <xf numFmtId="0" fontId="4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203" applyNumberFormat="1" applyFont="1" applyFill="1" applyBorder="1" applyAlignment="1" applyProtection="1">
      <alignment horizontal="left" vertical="center"/>
      <protection/>
    </xf>
    <xf numFmtId="0" fontId="2" fillId="0" borderId="0" xfId="203" applyNumberFormat="1" applyFont="1" applyFill="1" applyBorder="1" applyAlignment="1" applyProtection="1">
      <alignment horizontal="center" vertical="center"/>
      <protection/>
    </xf>
    <xf numFmtId="0" fontId="3" fillId="0" borderId="0" xfId="203" applyNumberFormat="1" applyFont="1" applyFill="1" applyBorder="1" applyAlignment="1" applyProtection="1">
      <alignment horizontal="center" vertical="center"/>
      <protection/>
    </xf>
    <xf numFmtId="0" fontId="1" fillId="0" borderId="0" xfId="203" applyNumberFormat="1" applyFont="1" applyFill="1" applyBorder="1" applyAlignment="1" applyProtection="1">
      <alignment/>
      <protection/>
    </xf>
    <xf numFmtId="0" fontId="1" fillId="0" borderId="0" xfId="203" applyNumberFormat="1" applyFont="1" applyFill="1" applyBorder="1" applyAlignment="1" applyProtection="1">
      <alignment horizontal="center" vertical="center" wrapText="1"/>
      <protection/>
    </xf>
    <xf numFmtId="0" fontId="1" fillId="0" borderId="0" xfId="203" applyNumberFormat="1" applyFont="1" applyFill="1" applyBorder="1" applyAlignment="1" applyProtection="1">
      <alignment horizontal="center" vertical="center"/>
      <protection/>
    </xf>
    <xf numFmtId="181" fontId="1" fillId="0" borderId="0" xfId="203" applyNumberFormat="1" applyFont="1" applyFill="1" applyBorder="1" applyAlignment="1" applyProtection="1">
      <alignment horizontal="center" vertical="center"/>
      <protection/>
    </xf>
    <xf numFmtId="182" fontId="1" fillId="0" borderId="0" xfId="203" applyNumberFormat="1" applyFont="1" applyFill="1" applyBorder="1" applyAlignment="1" applyProtection="1">
      <alignment horizontal="center" vertical="center"/>
      <protection/>
    </xf>
    <xf numFmtId="0" fontId="1" fillId="0" borderId="0" xfId="203" applyNumberFormat="1" applyFont="1" applyFill="1" applyBorder="1" applyAlignment="1" applyProtection="1">
      <alignment horizontal="left" vertical="center" wrapText="1"/>
      <protection/>
    </xf>
    <xf numFmtId="0" fontId="4" fillId="0" borderId="0" xfId="203" applyNumberFormat="1" applyFont="1" applyFill="1" applyBorder="1" applyAlignment="1" applyProtection="1">
      <alignment horizontal="center" vertical="center" wrapText="1"/>
      <protection/>
    </xf>
    <xf numFmtId="0" fontId="5" fillId="0" borderId="0" xfId="203" applyNumberFormat="1" applyFont="1" applyFill="1" applyBorder="1" applyAlignment="1" applyProtection="1">
      <alignment horizontal="left" vertical="center" wrapText="1" shrinkToFit="1"/>
      <protection/>
    </xf>
    <xf numFmtId="182" fontId="6" fillId="0" borderId="0" xfId="203" applyNumberFormat="1" applyFont="1" applyFill="1" applyBorder="1" applyAlignment="1" applyProtection="1">
      <alignment horizontal="center" vertical="center"/>
      <protection/>
    </xf>
    <xf numFmtId="0" fontId="5" fillId="0" borderId="0" xfId="203" applyNumberFormat="1" applyFont="1" applyFill="1" applyBorder="1" applyAlignment="1" applyProtection="1">
      <alignment horizontal="right" vertical="center"/>
      <protection/>
    </xf>
    <xf numFmtId="0" fontId="7" fillId="0" borderId="11" xfId="203" applyNumberFormat="1" applyFont="1" applyFill="1" applyBorder="1" applyAlignment="1" applyProtection="1">
      <alignment horizontal="center" vertical="center" wrapText="1"/>
      <protection/>
    </xf>
    <xf numFmtId="0" fontId="7" fillId="0" borderId="12" xfId="203" applyNumberFormat="1" applyFont="1" applyFill="1" applyBorder="1" applyAlignment="1" applyProtection="1">
      <alignment horizontal="center" vertical="center" wrapText="1"/>
      <protection/>
    </xf>
    <xf numFmtId="0" fontId="7" fillId="0" borderId="13" xfId="203" applyNumberFormat="1" applyFont="1" applyFill="1" applyBorder="1" applyAlignment="1" applyProtection="1">
      <alignment horizontal="center" vertical="center" wrapText="1"/>
      <protection/>
    </xf>
    <xf numFmtId="0" fontId="7" fillId="0" borderId="14" xfId="203" applyNumberFormat="1" applyFont="1" applyFill="1" applyBorder="1" applyAlignment="1" applyProtection="1">
      <alignment horizontal="center" vertical="center" wrapText="1"/>
      <protection/>
    </xf>
    <xf numFmtId="0" fontId="7" fillId="0" borderId="15" xfId="203" applyNumberFormat="1" applyFont="1" applyFill="1" applyBorder="1" applyAlignment="1" applyProtection="1">
      <alignment horizontal="center" vertical="center" wrapText="1"/>
      <protection/>
    </xf>
    <xf numFmtId="0" fontId="7" fillId="0" borderId="16" xfId="203" applyNumberFormat="1" applyFont="1" applyFill="1" applyBorder="1" applyAlignment="1" applyProtection="1">
      <alignment horizontal="center" vertical="center" wrapText="1"/>
      <protection/>
    </xf>
    <xf numFmtId="0" fontId="7" fillId="0" borderId="17" xfId="203" applyNumberFormat="1" applyFont="1" applyFill="1" applyBorder="1" applyAlignment="1" applyProtection="1">
      <alignment horizontal="center" vertical="center" wrapText="1"/>
      <protection/>
    </xf>
    <xf numFmtId="0" fontId="7" fillId="0" borderId="8" xfId="203" applyNumberFormat="1" applyFont="1" applyFill="1" applyBorder="1" applyAlignment="1" applyProtection="1">
      <alignment horizontal="center" vertical="center" wrapText="1"/>
      <protection/>
    </xf>
    <xf numFmtId="182" fontId="7" fillId="0" borderId="8" xfId="203" applyNumberFormat="1" applyFont="1" applyFill="1" applyBorder="1" applyAlignment="1" applyProtection="1">
      <alignment horizontal="center" vertical="center" wrapText="1"/>
      <protection/>
    </xf>
    <xf numFmtId="183" fontId="7" fillId="0" borderId="8" xfId="203" applyNumberFormat="1" applyFont="1" applyFill="1" applyBorder="1" applyAlignment="1" applyProtection="1">
      <alignment horizontal="center" vertical="center" wrapText="1"/>
      <protection/>
    </xf>
    <xf numFmtId="184" fontId="7" fillId="0" borderId="8" xfId="203" applyNumberFormat="1" applyFont="1" applyFill="1" applyBorder="1" applyAlignment="1" applyProtection="1">
      <alignment horizontal="center" vertical="center" wrapText="1"/>
      <protection/>
    </xf>
    <xf numFmtId="182" fontId="7" fillId="0" borderId="17" xfId="203" applyNumberFormat="1" applyFont="1" applyFill="1" applyBorder="1" applyAlignment="1" applyProtection="1">
      <alignment horizontal="center" vertical="center" wrapText="1"/>
      <protection/>
    </xf>
    <xf numFmtId="183" fontId="7" fillId="0" borderId="17" xfId="203" applyNumberFormat="1" applyFont="1" applyFill="1" applyBorder="1" applyAlignment="1" applyProtection="1">
      <alignment horizontal="center" vertical="center" wrapText="1"/>
      <protection/>
    </xf>
    <xf numFmtId="49" fontId="7" fillId="0" borderId="17" xfId="203" applyNumberFormat="1" applyFont="1" applyFill="1" applyBorder="1" applyAlignment="1" applyProtection="1">
      <alignment horizontal="center" vertical="center" wrapText="1"/>
      <protection/>
    </xf>
    <xf numFmtId="0" fontId="7" fillId="25" borderId="8" xfId="203" applyNumberFormat="1" applyFont="1" applyFill="1" applyBorder="1" applyAlignment="1" applyProtection="1">
      <alignment horizontal="center" vertical="center" wrapText="1"/>
      <protection/>
    </xf>
    <xf numFmtId="0" fontId="8" fillId="25" borderId="8" xfId="34" applyFont="1" applyFill="1" applyBorder="1" applyAlignment="1">
      <alignment horizontal="center" vertical="center" wrapText="1"/>
      <protection/>
    </xf>
    <xf numFmtId="0" fontId="8" fillId="25" borderId="8" xfId="202" applyFont="1" applyFill="1" applyBorder="1" applyAlignment="1">
      <alignment horizontal="center" vertical="center" wrapText="1"/>
      <protection/>
    </xf>
    <xf numFmtId="185" fontId="8" fillId="25" borderId="8" xfId="202" applyNumberFormat="1" applyFont="1" applyFill="1" applyBorder="1" applyAlignment="1">
      <alignment horizontal="center" vertical="center" wrapText="1"/>
      <protection/>
    </xf>
    <xf numFmtId="49" fontId="7" fillId="25" borderId="17" xfId="203" applyNumberFormat="1" applyFont="1" applyFill="1" applyBorder="1" applyAlignment="1" applyProtection="1">
      <alignment horizontal="center" vertical="center" wrapText="1"/>
      <protection/>
    </xf>
    <xf numFmtId="184" fontId="8" fillId="25" borderId="8" xfId="202" applyNumberFormat="1" applyFont="1" applyFill="1" applyBorder="1" applyAlignment="1">
      <alignment horizontal="center" vertical="center" wrapText="1"/>
      <protection/>
    </xf>
    <xf numFmtId="182" fontId="7" fillId="0" borderId="18" xfId="203" applyNumberFormat="1" applyFont="1" applyFill="1" applyBorder="1" applyAlignment="1" applyProtection="1">
      <alignment horizontal="center" vertical="center" wrapText="1"/>
      <protection/>
    </xf>
    <xf numFmtId="0" fontId="9" fillId="0" borderId="8" xfId="202" applyFont="1" applyFill="1" applyBorder="1" applyAlignment="1">
      <alignment horizontal="center" vertical="center" wrapText="1"/>
      <protection/>
    </xf>
    <xf numFmtId="185" fontId="9" fillId="0" borderId="8" xfId="202" applyNumberFormat="1" applyFont="1" applyFill="1" applyBorder="1" applyAlignment="1">
      <alignment horizontal="center" vertical="center" wrapText="1"/>
      <protection/>
    </xf>
    <xf numFmtId="0" fontId="7" fillId="0" borderId="8" xfId="203" applyNumberFormat="1" applyFont="1" applyFill="1" applyBorder="1" applyAlignment="1" applyProtection="1">
      <alignment horizontal="center"/>
      <protection/>
    </xf>
    <xf numFmtId="27" fontId="7" fillId="0" borderId="8" xfId="204" applyNumberFormat="1" applyFont="1" applyFill="1" applyBorder="1" applyAlignment="1" applyProtection="1">
      <alignment horizontal="center" vertical="center" wrapText="1"/>
      <protection/>
    </xf>
    <xf numFmtId="0" fontId="7" fillId="0" borderId="0" xfId="203" applyNumberFormat="1" applyFont="1" applyFill="1" applyBorder="1" applyAlignment="1" applyProtection="1">
      <alignment horizontal="left"/>
      <protection/>
    </xf>
    <xf numFmtId="0" fontId="10" fillId="0" borderId="0" xfId="203" applyNumberFormat="1" applyFont="1" applyFill="1" applyBorder="1" applyAlignment="1" applyProtection="1">
      <alignment horizontal="left" vertical="center" wrapText="1"/>
      <protection/>
    </xf>
    <xf numFmtId="0" fontId="5" fillId="0" borderId="19" xfId="203" applyNumberFormat="1" applyFont="1" applyFill="1" applyBorder="1" applyAlignment="1" applyProtection="1">
      <alignment horizontal="right" vertical="center"/>
      <protection/>
    </xf>
    <xf numFmtId="0" fontId="8" fillId="0" borderId="13" xfId="203" applyNumberFormat="1" applyFont="1" applyFill="1" applyBorder="1" applyAlignment="1" applyProtection="1">
      <alignment horizontal="center" vertical="center" wrapText="1"/>
      <protection/>
    </xf>
    <xf numFmtId="0" fontId="7" fillId="0" borderId="13" xfId="203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Border="1" applyAlignment="1">
      <alignment vertical="center"/>
    </xf>
    <xf numFmtId="0" fontId="8" fillId="0" borderId="16" xfId="203" applyNumberFormat="1" applyFont="1" applyFill="1" applyBorder="1" applyAlignment="1" applyProtection="1">
      <alignment horizontal="center" vertical="center" wrapText="1"/>
      <protection/>
    </xf>
    <xf numFmtId="0" fontId="7" fillId="0" borderId="16" xfId="203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>
      <alignment vertical="center"/>
    </xf>
    <xf numFmtId="0" fontId="8" fillId="0" borderId="17" xfId="203" applyNumberFormat="1" applyFont="1" applyFill="1" applyBorder="1" applyAlignment="1" applyProtection="1">
      <alignment horizontal="center" vertical="center" wrapText="1"/>
      <protection/>
    </xf>
    <xf numFmtId="0" fontId="7" fillId="0" borderId="17" xfId="203" applyNumberFormat="1" applyFont="1" applyFill="1" applyBorder="1" applyAlignment="1" applyProtection="1">
      <alignment horizontal="center" vertical="center"/>
      <protection/>
    </xf>
    <xf numFmtId="0" fontId="7" fillId="25" borderId="8" xfId="202" applyNumberFormat="1" applyFont="1" applyFill="1" applyBorder="1" applyAlignment="1">
      <alignment horizontal="center" vertical="center" wrapText="1"/>
      <protection/>
    </xf>
    <xf numFmtId="0" fontId="7" fillId="25" borderId="8" xfId="203" applyNumberFormat="1" applyFont="1" applyFill="1" applyBorder="1" applyAlignment="1" applyProtection="1">
      <alignment horizontal="center"/>
      <protection/>
    </xf>
    <xf numFmtId="0" fontId="5" fillId="0" borderId="8" xfId="202" applyNumberFormat="1" applyFont="1" applyFill="1" applyBorder="1" applyAlignment="1">
      <alignment horizontal="center" vertical="center" wrapText="1"/>
      <protection/>
    </xf>
    <xf numFmtId="0" fontId="0" fillId="0" borderId="0" xfId="66" applyBorder="1" applyAlignment="1">
      <alignment horizontal="left" vertical="center"/>
      <protection/>
    </xf>
    <xf numFmtId="0" fontId="2" fillId="0" borderId="0" xfId="66" applyFont="1" applyBorder="1" applyAlignment="1">
      <alignment horizontal="center" vertical="center"/>
      <protection/>
    </xf>
    <xf numFmtId="0" fontId="0" fillId="0" borderId="0" xfId="66" applyBorder="1">
      <alignment/>
      <protection/>
    </xf>
    <xf numFmtId="0" fontId="0" fillId="0" borderId="0" xfId="66" applyFill="1" applyBorder="1" applyAlignment="1">
      <alignment horizontal="center"/>
      <protection/>
    </xf>
    <xf numFmtId="0" fontId="0" fillId="0" borderId="0" xfId="66" applyFont="1" applyBorder="1">
      <alignment/>
      <protection/>
    </xf>
    <xf numFmtId="0" fontId="5" fillId="0" borderId="0" xfId="66" applyFont="1" applyBorder="1" applyAlignment="1">
      <alignment horizontal="center" vertical="center"/>
      <protection/>
    </xf>
    <xf numFmtId="0" fontId="0" fillId="0" borderId="0" xfId="66" applyBorder="1" applyAlignment="1">
      <alignment horizontal="center" vertical="center"/>
      <protection/>
    </xf>
    <xf numFmtId="181" fontId="0" fillId="0" borderId="0" xfId="66" applyNumberFormat="1" applyBorder="1" applyAlignment="1">
      <alignment horizontal="center" vertical="center"/>
      <protection/>
    </xf>
    <xf numFmtId="0" fontId="1" fillId="0" borderId="0" xfId="66" applyFont="1" applyAlignment="1">
      <alignment horizontal="left" vertical="center" wrapText="1"/>
      <protection/>
    </xf>
    <xf numFmtId="0" fontId="0" fillId="0" borderId="0" xfId="66" applyFont="1" applyAlignment="1">
      <alignment horizontal="left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5" fillId="0" borderId="0" xfId="66" applyFont="1" applyBorder="1" applyAlignment="1">
      <alignment horizontal="left" vertical="center" wrapText="1" shrinkToFit="1"/>
      <protection/>
    </xf>
    <xf numFmtId="0" fontId="6" fillId="0" borderId="0" xfId="66" applyFont="1" applyBorder="1" applyAlignment="1">
      <alignment horizontal="center" vertical="center"/>
      <protection/>
    </xf>
    <xf numFmtId="0" fontId="7" fillId="0" borderId="8" xfId="66" applyFont="1" applyFill="1" applyBorder="1" applyAlignment="1">
      <alignment horizontal="center" vertical="center" wrapText="1"/>
      <protection/>
    </xf>
    <xf numFmtId="0" fontId="7" fillId="0" borderId="8" xfId="66" applyFont="1" applyBorder="1" applyAlignment="1">
      <alignment horizontal="center" vertical="center"/>
      <protection/>
    </xf>
    <xf numFmtId="0" fontId="7" fillId="0" borderId="8" xfId="66" applyFont="1" applyBorder="1" applyAlignment="1">
      <alignment horizontal="center" vertical="center" wrapText="1"/>
      <protection/>
    </xf>
    <xf numFmtId="0" fontId="9" fillId="0" borderId="8" xfId="66" applyFont="1" applyBorder="1" applyAlignment="1">
      <alignment horizontal="center" vertical="center" wrapText="1"/>
      <protection/>
    </xf>
    <xf numFmtId="0" fontId="5" fillId="0" borderId="8" xfId="66" applyNumberFormat="1" applyFont="1" applyFill="1" applyBorder="1" applyAlignment="1">
      <alignment horizontal="center" vertical="center" wrapText="1"/>
      <protection/>
    </xf>
    <xf numFmtId="0" fontId="14" fillId="0" borderId="8" xfId="66" applyFont="1" applyFill="1" applyBorder="1" applyAlignment="1">
      <alignment horizontal="center" vertical="center" wrapText="1"/>
      <protection/>
    </xf>
    <xf numFmtId="0" fontId="5" fillId="0" borderId="8" xfId="66" applyFont="1" applyBorder="1" applyAlignment="1">
      <alignment horizontal="center" vertical="center" wrapText="1"/>
      <protection/>
    </xf>
    <xf numFmtId="0" fontId="9" fillId="0" borderId="8" xfId="150" applyFont="1" applyFill="1" applyBorder="1" applyAlignment="1">
      <alignment horizontal="center" vertical="center" wrapText="1"/>
      <protection/>
    </xf>
    <xf numFmtId="0" fontId="9" fillId="0" borderId="8" xfId="66" applyFont="1" applyFill="1" applyBorder="1" applyAlignment="1">
      <alignment horizontal="center" vertical="center" wrapText="1"/>
      <protection/>
    </xf>
    <xf numFmtId="0" fontId="14" fillId="25" borderId="8" xfId="66" applyFont="1" applyFill="1" applyBorder="1" applyAlignment="1">
      <alignment horizontal="center" vertical="center" wrapText="1"/>
      <protection/>
    </xf>
    <xf numFmtId="0" fontId="5" fillId="25" borderId="8" xfId="135" applyFont="1" applyFill="1" applyBorder="1" applyAlignment="1">
      <alignment horizontal="center" vertical="center" wrapText="1"/>
      <protection/>
    </xf>
    <xf numFmtId="0" fontId="9" fillId="25" borderId="8" xfId="135" applyFont="1" applyFill="1" applyBorder="1" applyAlignment="1">
      <alignment horizontal="center" vertical="center" wrapText="1"/>
      <protection/>
    </xf>
    <xf numFmtId="0" fontId="9" fillId="25" borderId="8" xfId="150" applyFont="1" applyFill="1" applyBorder="1" applyAlignment="1">
      <alignment horizontal="center" vertical="center" wrapText="1"/>
      <protection/>
    </xf>
    <xf numFmtId="0" fontId="9" fillId="25" borderId="8" xfId="66" applyFont="1" applyFill="1" applyBorder="1" applyAlignment="1">
      <alignment horizontal="center" vertical="center" wrapText="1"/>
      <protection/>
    </xf>
    <xf numFmtId="0" fontId="5" fillId="0" borderId="8" xfId="150" applyFont="1" applyFill="1" applyBorder="1" applyAlignment="1">
      <alignment horizontal="center" vertical="center" wrapText="1"/>
      <protection/>
    </xf>
    <xf numFmtId="0" fontId="5" fillId="25" borderId="8" xfId="66" applyFont="1" applyFill="1" applyBorder="1" applyAlignment="1">
      <alignment horizontal="center" vertical="center" wrapText="1"/>
      <protection/>
    </xf>
    <xf numFmtId="0" fontId="0" fillId="0" borderId="8" xfId="66" applyFont="1" applyBorder="1">
      <alignment/>
      <protection/>
    </xf>
    <xf numFmtId="0" fontId="5" fillId="0" borderId="0" xfId="66" applyFont="1" applyBorder="1" applyAlignment="1">
      <alignment horizontal="left" vertical="center" wrapText="1"/>
      <protection/>
    </xf>
    <xf numFmtId="0" fontId="0" fillId="0" borderId="0" xfId="66" applyAlignment="1">
      <alignment horizontal="lef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7" fillId="0" borderId="20" xfId="66" applyFont="1" applyBorder="1" applyAlignment="1">
      <alignment horizontal="center" vertical="center" wrapText="1"/>
      <protection/>
    </xf>
    <xf numFmtId="0" fontId="7" fillId="0" borderId="21" xfId="66" applyFont="1" applyBorder="1" applyAlignment="1">
      <alignment vertical="center" wrapText="1"/>
      <protection/>
    </xf>
    <xf numFmtId="0" fontId="7" fillId="0" borderId="22" xfId="66" applyFont="1" applyBorder="1" applyAlignment="1">
      <alignment vertical="center" wrapText="1"/>
      <protection/>
    </xf>
    <xf numFmtId="0" fontId="5" fillId="0" borderId="8" xfId="66" applyNumberFormat="1" applyFont="1" applyBorder="1" applyAlignment="1">
      <alignment horizontal="center" vertical="center" wrapText="1"/>
      <protection/>
    </xf>
    <xf numFmtId="0" fontId="9" fillId="0" borderId="8" xfId="135" applyFont="1" applyFill="1" applyBorder="1" applyAlignment="1">
      <alignment horizontal="center" vertical="center" wrapText="1"/>
      <protection/>
    </xf>
    <xf numFmtId="0" fontId="5" fillId="25" borderId="8" xfId="66" applyNumberFormat="1" applyFont="1" applyFill="1" applyBorder="1" applyAlignment="1">
      <alignment horizontal="center" vertical="center" wrapText="1"/>
      <protection/>
    </xf>
    <xf numFmtId="0" fontId="0" fillId="25" borderId="8" xfId="66" applyFont="1" applyFill="1" applyBorder="1">
      <alignment/>
      <protection/>
    </xf>
    <xf numFmtId="0" fontId="0" fillId="0" borderId="8" xfId="66" applyBorder="1" applyAlignment="1">
      <alignment horizontal="center" vertical="center" wrapText="1"/>
      <protection/>
    </xf>
  </cellXfs>
  <cellStyles count="191">
    <cellStyle name="Normal" xfId="0"/>
    <cellStyle name="40% - 强调文字颜色 2" xfId="15"/>
    <cellStyle name="?鹎%U龡&amp;H?_x0008__x001C__x001C_?_x0007__x0001__x0001_" xfId="16"/>
    <cellStyle name="解释性文本 2" xfId="17"/>
    <cellStyle name="Comma" xfId="18"/>
    <cellStyle name="Currency" xfId="19"/>
    <cellStyle name="Comma [0]" xfId="20"/>
    <cellStyle name="60% - 强调文字颜色 1 3" xfId="21"/>
    <cellStyle name="Percent" xfId="22"/>
    <cellStyle name="标题 3 3" xfId="23"/>
    <cellStyle name="常规 2_Sheet18" xfId="24"/>
    <cellStyle name="_ET_STYLE_NoName_00__销（预）售汇总" xfId="25"/>
    <cellStyle name="_ET_STYLE_NoName_00_" xfId="26"/>
    <cellStyle name="Currency [0]" xfId="27"/>
    <cellStyle name="普通_ 白土" xfId="28"/>
    <cellStyle name="_ET_STYLE_NoName_00__项目2008" xfId="29"/>
    <cellStyle name="_ET_STYLE_NoName_00__项目2013" xfId="30"/>
    <cellStyle name="_ET_STYLE_NoName_00__项目2009" xfId="31"/>
    <cellStyle name="_ET_STYLE_NoName_00__项目2010" xfId="32"/>
    <cellStyle name="40% - 强调文字颜色 3 2" xfId="33"/>
    <cellStyle name="常规 4" xfId="34"/>
    <cellStyle name="20% - 强调文字颜色 4 3" xfId="35"/>
    <cellStyle name="常规 5" xfId="36"/>
    <cellStyle name="60% - 强调文字颜色 2 2" xfId="37"/>
    <cellStyle name="_ET_STYLE_NoName_00__项目2011" xfId="38"/>
    <cellStyle name="40% - 强调文字颜色 3 3" xfId="39"/>
    <cellStyle name="注释" xfId="40"/>
    <cellStyle name="常规 6" xfId="41"/>
    <cellStyle name="60% - 强调文字颜色 2 3" xfId="42"/>
    <cellStyle name="_ET_STYLE_NoName_00__项目2012" xfId="43"/>
    <cellStyle name="_ET_STYLE_NoName_00__销（预）住售汇总" xfId="44"/>
    <cellStyle name="40% - 强调文字颜色 5 2" xfId="45"/>
    <cellStyle name="20% - 强调文字颜色 6 3" xfId="46"/>
    <cellStyle name="链接单元格 3" xfId="47"/>
    <cellStyle name="20% - 强调文字颜色 1" xfId="48"/>
    <cellStyle name="60% - 强调文字颜色 4 3" xfId="49"/>
    <cellStyle name="20% - 强调文字颜色 3" xfId="50"/>
    <cellStyle name="20% - 强调文字颜色 1 2" xfId="51"/>
    <cellStyle name="20% - 强调文字颜色 4" xfId="52"/>
    <cellStyle name="Normal_0105第二套审计报表定稿" xfId="53"/>
    <cellStyle name="20% - 强调文字颜色 1 3" xfId="54"/>
    <cellStyle name="60% - 强调文字颜色 4 2" xfId="55"/>
    <cellStyle name="40% - 强调文字颜色 5 3" xfId="56"/>
    <cellStyle name="输出 2" xfId="57"/>
    <cellStyle name="20% - 强调文字颜色 2" xfId="58"/>
    <cellStyle name="20% - 强调文字颜色 2 2" xfId="59"/>
    <cellStyle name="40% - 强调文字颜色 1 2" xfId="60"/>
    <cellStyle name="20% - 强调文字颜色 2 3" xfId="61"/>
    <cellStyle name="20% - 强调文字颜色 3 2" xfId="62"/>
    <cellStyle name="40% - 强调文字颜色 2 2" xfId="63"/>
    <cellStyle name="适中" xfId="64"/>
    <cellStyle name="20% - 强调文字颜色 3 3" xfId="65"/>
    <cellStyle name="常规 3" xfId="66"/>
    <cellStyle name="20% - 强调文字颜色 4 2" xfId="67"/>
    <cellStyle name="20% - 强调文字颜色 5" xfId="68"/>
    <cellStyle name="콤마_BOILER-CO1" xfId="69"/>
    <cellStyle name="20% - 强调文字颜色 5 2" xfId="70"/>
    <cellStyle name="检查单元格" xfId="71"/>
    <cellStyle name="40% - 强调文字颜色 4 2" xfId="72"/>
    <cellStyle name="20% - 强调文字颜色 5 3" xfId="73"/>
    <cellStyle name="20% - 强调文字颜色 6" xfId="74"/>
    <cellStyle name="20% - 强调文字颜色 6 2" xfId="75"/>
    <cellStyle name="40% - 强调文字颜色 1" xfId="76"/>
    <cellStyle name="40% - 强调文字颜色 1 3" xfId="77"/>
    <cellStyle name="콤마 [0]_BOILER-CO1" xfId="78"/>
    <cellStyle name="60% - 强调文字颜色 1 2" xfId="79"/>
    <cellStyle name="40% - 强调文字颜色 2 3" xfId="80"/>
    <cellStyle name="计算 2" xfId="81"/>
    <cellStyle name="40% - 强调文字颜色 3" xfId="82"/>
    <cellStyle name="40% - 强调文字颜色 4" xfId="83"/>
    <cellStyle name="60% - 强调文字颜色 3 2" xfId="84"/>
    <cellStyle name="40% - 强调文字颜色 4 3" xfId="85"/>
    <cellStyle name="40% - 强调文字颜色 5" xfId="86"/>
    <cellStyle name="适中 2" xfId="87"/>
    <cellStyle name="40% - 强调文字颜色 6" xfId="88"/>
    <cellStyle name="40% - 强调文字颜色 6 2" xfId="89"/>
    <cellStyle name="霓付_97MBO" xfId="90"/>
    <cellStyle name="40% - 强调文字颜色 6 3" xfId="91"/>
    <cellStyle name="60% - 强调文字颜色 1" xfId="92"/>
    <cellStyle name="60% - 强调文字颜色 2" xfId="93"/>
    <cellStyle name="60% - 强调文字颜色 3" xfId="94"/>
    <cellStyle name="60% - 强调文字颜色 3 3" xfId="95"/>
    <cellStyle name="60% - 强调文字颜色 4" xfId="96"/>
    <cellStyle name="60% - 强调文字颜色 5" xfId="97"/>
    <cellStyle name="60% - 强调文字颜色 5 2" xfId="98"/>
    <cellStyle name="60% - 强调文字颜色 5 3" xfId="99"/>
    <cellStyle name="60% - 强调文字颜色 6" xfId="100"/>
    <cellStyle name="60% - 强调文字颜色 6 2" xfId="101"/>
    <cellStyle name="60% - 强调文字颜色 6 3" xfId="102"/>
    <cellStyle name="烹拳 [0]_97MBO" xfId="103"/>
    <cellStyle name="ColLevel_0" xfId="104"/>
    <cellStyle name="Comma [0]_laroux" xfId="105"/>
    <cellStyle name="Comma_laroux" xfId="106"/>
    <cellStyle name="Currency [0]_353HHC" xfId="107"/>
    <cellStyle name="Currency_353HHC" xfId="108"/>
    <cellStyle name="Normal - Style1" xfId="109"/>
    <cellStyle name="e鯪9Y_x000B_" xfId="110"/>
    <cellStyle name="标题 2 2" xfId="111"/>
    <cellStyle name="Grey" xfId="112"/>
    <cellStyle name="Input [yellow]" xfId="113"/>
    <cellStyle name="no dec" xfId="114"/>
    <cellStyle name="Percent [2]" xfId="115"/>
    <cellStyle name="RowLevel_0" xfId="116"/>
    <cellStyle name="标题" xfId="117"/>
    <cellStyle name="标题 1" xfId="118"/>
    <cellStyle name="标题 1 2" xfId="119"/>
    <cellStyle name="标题 1 3" xfId="120"/>
    <cellStyle name="标题 2" xfId="121"/>
    <cellStyle name="标题 3" xfId="122"/>
    <cellStyle name="标题 3 2" xfId="123"/>
    <cellStyle name="标题 4" xfId="124"/>
    <cellStyle name="标题 4 2" xfId="125"/>
    <cellStyle name="标题 4 3" xfId="126"/>
    <cellStyle name="标题 5" xfId="127"/>
    <cellStyle name="差" xfId="128"/>
    <cellStyle name="差 2" xfId="129"/>
    <cellStyle name="差_Book1" xfId="130"/>
    <cellStyle name="常规 2" xfId="131"/>
    <cellStyle name="常规 2 2" xfId="132"/>
    <cellStyle name="常规 2 3" xfId="133"/>
    <cellStyle name="常规 2 3 2" xfId="134"/>
    <cellStyle name="常规 3 2" xfId="135"/>
    <cellStyle name="常规 3 3" xfId="136"/>
    <cellStyle name="常规 3 3 2" xfId="137"/>
    <cellStyle name="常规 3_2013年下达计划任务附表" xfId="138"/>
    <cellStyle name="常规 4 3" xfId="139"/>
    <cellStyle name="常规 4 3 2" xfId="140"/>
    <cellStyle name="常规 6 3" xfId="141"/>
    <cellStyle name="常规 6 3 2" xfId="142"/>
    <cellStyle name="常规 7" xfId="143"/>
    <cellStyle name="常规 7 2" xfId="144"/>
    <cellStyle name="检查单元格 2" xfId="145"/>
    <cellStyle name="常规 7_销（预）售汇总" xfId="146"/>
    <cellStyle name="常规 8" xfId="147"/>
    <cellStyle name="常规_2015年城镇保障性安居工程建设计划" xfId="148"/>
    <cellStyle name="常规_附件1" xfId="149"/>
    <cellStyle name="常规_附件3--陵水县2013年计划任务分解落实项目概况表 2" xfId="150"/>
    <cellStyle name="分级显示行_1_13区汇总" xfId="151"/>
    <cellStyle name="好" xfId="152"/>
    <cellStyle name="好 2" xfId="153"/>
    <cellStyle name="千位[0]_1" xfId="154"/>
    <cellStyle name="好 3" xfId="155"/>
    <cellStyle name="好_Book1" xfId="156"/>
    <cellStyle name="好_Book1 2" xfId="157"/>
    <cellStyle name="后继超链接" xfId="158"/>
    <cellStyle name="汇总" xfId="159"/>
    <cellStyle name="汇总 2" xfId="160"/>
    <cellStyle name="汇总 3" xfId="161"/>
    <cellStyle name="计算" xfId="162"/>
    <cellStyle name="解释性文本" xfId="163"/>
    <cellStyle name="解释性文本 3" xfId="164"/>
    <cellStyle name="警告文本" xfId="165"/>
    <cellStyle name="警告文本 2" xfId="166"/>
    <cellStyle name="链接单元格" xfId="167"/>
    <cellStyle name="链接单元格 2" xfId="168"/>
    <cellStyle name="霓付 [0]_97MBO" xfId="169"/>
    <cellStyle name="烹拳_97MBO" xfId="170"/>
    <cellStyle name="千分位[0]_ 白土" xfId="171"/>
    <cellStyle name="千分位_ 白土" xfId="172"/>
    <cellStyle name="千位_1" xfId="173"/>
    <cellStyle name="钎霖_laroux" xfId="174"/>
    <cellStyle name="强调文字颜色 1" xfId="175"/>
    <cellStyle name="强调文字颜色 1 2" xfId="176"/>
    <cellStyle name="强调文字颜色 1 3" xfId="177"/>
    <cellStyle name="强调文字颜色 2" xfId="178"/>
    <cellStyle name="强调文字颜色 2 2" xfId="179"/>
    <cellStyle name="强调文字颜色 2 3" xfId="180"/>
    <cellStyle name="强调文字颜色 3" xfId="181"/>
    <cellStyle name="强调文字颜色 3 2" xfId="182"/>
    <cellStyle name="强调文字颜色 3 3" xfId="183"/>
    <cellStyle name="强调文字颜色 4" xfId="184"/>
    <cellStyle name="强调文字颜色 4 2" xfId="185"/>
    <cellStyle name="强调文字颜色 4 3" xfId="186"/>
    <cellStyle name="强调文字颜色 5" xfId="187"/>
    <cellStyle name="强调文字颜色 5 2" xfId="188"/>
    <cellStyle name="强调文字颜色 5 3" xfId="189"/>
    <cellStyle name="强调文字颜色 6" xfId="190"/>
    <cellStyle name="强调文字颜色 6 2" xfId="191"/>
    <cellStyle name="强调文字颜色 6 3" xfId="192"/>
    <cellStyle name="输出" xfId="193"/>
    <cellStyle name="输入" xfId="194"/>
    <cellStyle name="输入 2" xfId="195"/>
    <cellStyle name="통화 [0]_BOILER-CO1" xfId="196"/>
    <cellStyle name="未定义" xfId="197"/>
    <cellStyle name="样式 1" xfId="198"/>
    <cellStyle name="注释 2" xfId="199"/>
    <cellStyle name="통화_BOILER-CO1" xfId="200"/>
    <cellStyle name="표준_0N-HANDLING " xfId="201"/>
    <cellStyle name="常规 10" xfId="202"/>
    <cellStyle name="常规 4 2" xfId="203"/>
    <cellStyle name="常规_附表2（2012年计划分解项目概况表）_7 2" xfId="2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T8" sqref="T8"/>
    </sheetView>
  </sheetViews>
  <sheetFormatPr defaultColWidth="9.00390625" defaultRowHeight="14.25"/>
  <cols>
    <col min="1" max="1" width="4.125" style="59" customWidth="1"/>
    <col min="2" max="2" width="15.75390625" style="59" customWidth="1"/>
    <col min="3" max="3" width="16.25390625" style="60" customWidth="1"/>
    <col min="4" max="4" width="11.125" style="59" customWidth="1"/>
    <col min="5" max="10" width="7.25390625" style="59" customWidth="1"/>
    <col min="11" max="13" width="7.25390625" style="60" customWidth="1"/>
    <col min="14" max="14" width="13.25390625" style="60" customWidth="1"/>
    <col min="15" max="15" width="5.125" style="59" customWidth="1"/>
    <col min="16" max="16" width="5.375" style="59" customWidth="1"/>
    <col min="17" max="16384" width="9.00390625" style="59" customWidth="1"/>
  </cols>
  <sheetData>
    <row r="1" spans="1:14" s="53" customFormat="1" ht="14.25">
      <c r="A1" s="61" t="s">
        <v>0</v>
      </c>
      <c r="B1" s="62"/>
      <c r="C1" s="62"/>
      <c r="K1" s="85"/>
      <c r="L1" s="85"/>
      <c r="M1" s="85"/>
      <c r="N1" s="85"/>
    </row>
    <row r="2" spans="1:15" s="54" customFormat="1" ht="24.75" customHeight="1">
      <c r="A2" s="63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s="54" customFormat="1" ht="19.5" customHeight="1">
      <c r="A3" s="65" t="s">
        <v>2</v>
      </c>
      <c r="B3" s="65"/>
      <c r="C3" s="65"/>
      <c r="D3" s="65"/>
      <c r="E3" s="66"/>
      <c r="F3" s="66"/>
      <c r="G3" s="66"/>
      <c r="H3" s="66"/>
      <c r="I3" s="86" t="s">
        <v>3</v>
      </c>
      <c r="J3" s="86"/>
      <c r="K3" s="86"/>
      <c r="L3" s="86"/>
      <c r="M3" s="86"/>
      <c r="N3" s="86"/>
      <c r="O3" s="86"/>
    </row>
    <row r="4" spans="1:16" s="55" customFormat="1" ht="14.25" customHeight="1">
      <c r="A4" s="67" t="s">
        <v>4</v>
      </c>
      <c r="B4" s="67"/>
      <c r="C4" s="67" t="s">
        <v>5</v>
      </c>
      <c r="D4" s="67" t="s">
        <v>6</v>
      </c>
      <c r="E4" s="67" t="s">
        <v>7</v>
      </c>
      <c r="F4" s="67"/>
      <c r="G4" s="67" t="s">
        <v>8</v>
      </c>
      <c r="H4" s="67"/>
      <c r="I4" s="67" t="s">
        <v>9</v>
      </c>
      <c r="J4" s="67" t="s">
        <v>10</v>
      </c>
      <c r="K4" s="69" t="s">
        <v>11</v>
      </c>
      <c r="L4" s="69"/>
      <c r="M4" s="69"/>
      <c r="N4" s="69" t="s">
        <v>12</v>
      </c>
      <c r="O4" s="67" t="s">
        <v>13</v>
      </c>
      <c r="P4" s="67" t="s">
        <v>14</v>
      </c>
    </row>
    <row r="5" spans="1:16" s="56" customFormat="1" ht="9" customHeight="1">
      <c r="A5" s="67"/>
      <c r="B5" s="67"/>
      <c r="C5" s="67"/>
      <c r="D5" s="67"/>
      <c r="E5" s="68" t="s">
        <v>15</v>
      </c>
      <c r="F5" s="69" t="s">
        <v>16</v>
      </c>
      <c r="G5" s="68" t="s">
        <v>15</v>
      </c>
      <c r="H5" s="69" t="s">
        <v>16</v>
      </c>
      <c r="I5" s="67"/>
      <c r="J5" s="67"/>
      <c r="K5" s="69" t="s">
        <v>17</v>
      </c>
      <c r="L5" s="87" t="s">
        <v>18</v>
      </c>
      <c r="M5" s="88"/>
      <c r="N5" s="69"/>
      <c r="O5" s="67"/>
      <c r="P5" s="67"/>
    </row>
    <row r="6" spans="1:16" s="56" customFormat="1" ht="32.25" customHeight="1">
      <c r="A6" s="67"/>
      <c r="B6" s="67"/>
      <c r="C6" s="67"/>
      <c r="D6" s="67"/>
      <c r="E6" s="68"/>
      <c r="F6" s="69"/>
      <c r="G6" s="68"/>
      <c r="H6" s="69"/>
      <c r="I6" s="67"/>
      <c r="J6" s="67"/>
      <c r="K6" s="69"/>
      <c r="L6" s="69"/>
      <c r="M6" s="89" t="s">
        <v>19</v>
      </c>
      <c r="N6" s="69"/>
      <c r="O6" s="67"/>
      <c r="P6" s="67"/>
    </row>
    <row r="7" spans="1:16" s="57" customFormat="1" ht="27.75" customHeight="1">
      <c r="A7" s="69" t="s">
        <v>20</v>
      </c>
      <c r="B7" s="69"/>
      <c r="C7" s="70"/>
      <c r="D7" s="70"/>
      <c r="E7" s="71">
        <f>SUM(E8,E10,E12,E14)</f>
        <v>5310</v>
      </c>
      <c r="F7" s="71">
        <f aca="true" t="shared" si="0" ref="F7:M7">SUM(F8,F10,F12,F14)</f>
        <v>4590</v>
      </c>
      <c r="G7" s="71">
        <f t="shared" si="0"/>
        <v>1700</v>
      </c>
      <c r="H7" s="71">
        <f t="shared" si="0"/>
        <v>1300</v>
      </c>
      <c r="I7" s="71">
        <f t="shared" si="0"/>
        <v>10200</v>
      </c>
      <c r="J7" s="71">
        <f t="shared" si="0"/>
        <v>10200</v>
      </c>
      <c r="K7" s="71">
        <f t="shared" si="0"/>
        <v>300</v>
      </c>
      <c r="L7" s="71">
        <f t="shared" si="0"/>
        <v>20500</v>
      </c>
      <c r="M7" s="71">
        <f t="shared" si="0"/>
        <v>20500</v>
      </c>
      <c r="N7" s="90"/>
      <c r="O7" s="90"/>
      <c r="P7" s="83"/>
    </row>
    <row r="8" spans="1:16" s="57" customFormat="1" ht="32.25" customHeight="1">
      <c r="A8" s="72" t="s">
        <v>21</v>
      </c>
      <c r="B8" s="73" t="s">
        <v>22</v>
      </c>
      <c r="C8" s="70"/>
      <c r="D8" s="70"/>
      <c r="E8" s="74">
        <v>2760</v>
      </c>
      <c r="F8" s="75">
        <v>2040</v>
      </c>
      <c r="G8" s="75">
        <v>1000</v>
      </c>
      <c r="H8" s="75">
        <v>600</v>
      </c>
      <c r="I8" s="91">
        <v>6000</v>
      </c>
      <c r="J8" s="91">
        <v>6000</v>
      </c>
      <c r="K8" s="70">
        <v>200</v>
      </c>
      <c r="L8" s="90">
        <v>12000</v>
      </c>
      <c r="M8" s="90">
        <v>12000</v>
      </c>
      <c r="N8" s="90"/>
      <c r="O8" s="90"/>
      <c r="P8" s="83"/>
    </row>
    <row r="9" spans="1:16" s="57" customFormat="1" ht="28.5" customHeight="1">
      <c r="A9" s="76">
        <v>1</v>
      </c>
      <c r="B9" s="77" t="s">
        <v>23</v>
      </c>
      <c r="C9" s="78" t="s">
        <v>24</v>
      </c>
      <c r="D9" s="78" t="s">
        <v>25</v>
      </c>
      <c r="E9" s="79">
        <v>2760</v>
      </c>
      <c r="F9" s="80">
        <v>2040</v>
      </c>
      <c r="G9" s="80">
        <v>1000</v>
      </c>
      <c r="H9" s="80">
        <v>600</v>
      </c>
      <c r="I9" s="78">
        <v>6000</v>
      </c>
      <c r="J9" s="78">
        <v>6000</v>
      </c>
      <c r="K9" s="80">
        <v>200</v>
      </c>
      <c r="L9" s="92">
        <v>12000</v>
      </c>
      <c r="M9" s="92">
        <v>12000</v>
      </c>
      <c r="N9" s="92" t="s">
        <v>26</v>
      </c>
      <c r="O9" s="92" t="s">
        <v>27</v>
      </c>
      <c r="P9" s="93"/>
    </row>
    <row r="10" spans="1:16" s="57" customFormat="1" ht="26.25" customHeight="1">
      <c r="A10" s="72" t="s">
        <v>28</v>
      </c>
      <c r="B10" s="73" t="s">
        <v>29</v>
      </c>
      <c r="C10" s="70"/>
      <c r="D10" s="70"/>
      <c r="E10" s="75"/>
      <c r="F10" s="75"/>
      <c r="G10" s="75"/>
      <c r="H10" s="75"/>
      <c r="I10" s="75"/>
      <c r="J10" s="75"/>
      <c r="K10" s="94"/>
      <c r="L10" s="94"/>
      <c r="M10" s="94"/>
      <c r="N10" s="94"/>
      <c r="O10" s="90"/>
      <c r="P10" s="83"/>
    </row>
    <row r="11" spans="1:16" s="57" customFormat="1" ht="31.5" customHeight="1">
      <c r="A11" s="72"/>
      <c r="B11" s="81"/>
      <c r="C11" s="74"/>
      <c r="D11" s="74"/>
      <c r="E11" s="75"/>
      <c r="F11" s="75"/>
      <c r="G11" s="75"/>
      <c r="H11" s="75"/>
      <c r="I11" s="75"/>
      <c r="J11" s="75"/>
      <c r="K11" s="94"/>
      <c r="L11" s="94"/>
      <c r="M11" s="94"/>
      <c r="N11" s="90"/>
      <c r="O11" s="90"/>
      <c r="P11" s="83"/>
    </row>
    <row r="12" spans="1:16" s="57" customFormat="1" ht="27.75" customHeight="1">
      <c r="A12" s="72" t="s">
        <v>30</v>
      </c>
      <c r="B12" s="73" t="s">
        <v>31</v>
      </c>
      <c r="C12" s="70"/>
      <c r="D12" s="70"/>
      <c r="E12" s="75"/>
      <c r="F12" s="75"/>
      <c r="G12" s="75"/>
      <c r="H12" s="75"/>
      <c r="I12" s="75"/>
      <c r="J12" s="75"/>
      <c r="K12" s="70"/>
      <c r="L12" s="70"/>
      <c r="M12" s="70"/>
      <c r="N12" s="70"/>
      <c r="O12" s="90"/>
      <c r="P12" s="83"/>
    </row>
    <row r="13" spans="1:16" s="57" customFormat="1" ht="26.25" customHeight="1">
      <c r="A13" s="72"/>
      <c r="B13" s="73"/>
      <c r="C13" s="70"/>
      <c r="D13" s="70"/>
      <c r="E13" s="75"/>
      <c r="F13" s="75"/>
      <c r="G13" s="75"/>
      <c r="H13" s="75"/>
      <c r="I13" s="75"/>
      <c r="J13" s="75"/>
      <c r="K13" s="70"/>
      <c r="L13" s="70"/>
      <c r="M13" s="70"/>
      <c r="N13" s="70"/>
      <c r="O13" s="90"/>
      <c r="P13" s="83"/>
    </row>
    <row r="14" spans="1:16" s="57" customFormat="1" ht="30" customHeight="1">
      <c r="A14" s="72" t="s">
        <v>32</v>
      </c>
      <c r="B14" s="73" t="s">
        <v>33</v>
      </c>
      <c r="C14" s="70"/>
      <c r="D14" s="70"/>
      <c r="E14" s="75">
        <v>2550</v>
      </c>
      <c r="F14" s="75">
        <v>2550</v>
      </c>
      <c r="G14" s="75">
        <v>700</v>
      </c>
      <c r="H14" s="75">
        <v>700</v>
      </c>
      <c r="I14" s="75">
        <v>4200</v>
      </c>
      <c r="J14" s="75">
        <v>4200</v>
      </c>
      <c r="K14" s="70">
        <v>100</v>
      </c>
      <c r="L14" s="70">
        <v>8500</v>
      </c>
      <c r="M14" s="70">
        <v>8500</v>
      </c>
      <c r="N14" s="70"/>
      <c r="O14" s="90"/>
      <c r="P14" s="83"/>
    </row>
    <row r="15" spans="1:16" s="57" customFormat="1" ht="38.25" customHeight="1">
      <c r="A15" s="76">
        <v>1</v>
      </c>
      <c r="B15" s="82" t="s">
        <v>34</v>
      </c>
      <c r="C15" s="80" t="s">
        <v>35</v>
      </c>
      <c r="D15" s="80" t="s">
        <v>36</v>
      </c>
      <c r="E15" s="80">
        <v>2550</v>
      </c>
      <c r="F15" s="80">
        <v>2550</v>
      </c>
      <c r="G15" s="80">
        <v>700</v>
      </c>
      <c r="H15" s="80">
        <v>700</v>
      </c>
      <c r="I15" s="80">
        <v>4200</v>
      </c>
      <c r="J15" s="80">
        <v>4200</v>
      </c>
      <c r="K15" s="80">
        <v>100</v>
      </c>
      <c r="L15" s="80">
        <v>8500</v>
      </c>
      <c r="M15" s="80">
        <v>8500</v>
      </c>
      <c r="N15" s="80" t="s">
        <v>37</v>
      </c>
      <c r="O15" s="92" t="s">
        <v>27</v>
      </c>
      <c r="P15" s="93"/>
    </row>
    <row r="16" spans="1:16" s="57" customFormat="1" ht="15.75" customHeight="1">
      <c r="A16" s="72" t="s">
        <v>38</v>
      </c>
      <c r="B16" s="73" t="s">
        <v>39</v>
      </c>
      <c r="C16" s="70"/>
      <c r="D16" s="70"/>
      <c r="E16" s="75"/>
      <c r="F16" s="75"/>
      <c r="G16" s="75"/>
      <c r="H16" s="75"/>
      <c r="I16" s="75"/>
      <c r="J16" s="75"/>
      <c r="K16" s="94"/>
      <c r="L16" s="94"/>
      <c r="M16" s="94"/>
      <c r="N16" s="94"/>
      <c r="O16" s="90"/>
      <c r="P16" s="83"/>
    </row>
    <row r="17" spans="1:16" s="57" customFormat="1" ht="15.75" customHeight="1">
      <c r="A17" s="72">
        <v>1</v>
      </c>
      <c r="B17" s="73"/>
      <c r="C17" s="70"/>
      <c r="D17" s="70"/>
      <c r="E17" s="75"/>
      <c r="F17" s="75"/>
      <c r="G17" s="75"/>
      <c r="H17" s="75"/>
      <c r="I17" s="75"/>
      <c r="J17" s="75"/>
      <c r="K17" s="94"/>
      <c r="L17" s="94"/>
      <c r="M17" s="94"/>
      <c r="N17" s="94"/>
      <c r="O17" s="90"/>
      <c r="P17" s="83"/>
    </row>
    <row r="18" spans="1:16" s="57" customFormat="1" ht="15.75" customHeight="1">
      <c r="A18" s="72" t="s">
        <v>40</v>
      </c>
      <c r="B18" s="73" t="s">
        <v>41</v>
      </c>
      <c r="C18" s="70"/>
      <c r="D18" s="70"/>
      <c r="E18" s="75"/>
      <c r="F18" s="75"/>
      <c r="G18" s="75"/>
      <c r="H18" s="75"/>
      <c r="I18" s="75"/>
      <c r="J18" s="75"/>
      <c r="K18" s="94"/>
      <c r="L18" s="94"/>
      <c r="M18" s="94"/>
      <c r="N18" s="94"/>
      <c r="O18" s="90"/>
      <c r="P18" s="83"/>
    </row>
    <row r="19" spans="1:16" s="57" customFormat="1" ht="15.75" customHeight="1">
      <c r="A19" s="72">
        <v>1</v>
      </c>
      <c r="B19" s="73"/>
      <c r="C19" s="70"/>
      <c r="D19" s="70"/>
      <c r="E19" s="75"/>
      <c r="F19" s="75"/>
      <c r="G19" s="75"/>
      <c r="H19" s="75"/>
      <c r="I19" s="75"/>
      <c r="J19" s="75"/>
      <c r="K19" s="94"/>
      <c r="L19" s="94"/>
      <c r="M19" s="94"/>
      <c r="N19" s="94"/>
      <c r="O19" s="90"/>
      <c r="P19" s="83"/>
    </row>
    <row r="20" spans="1:16" s="57" customFormat="1" ht="15.75" customHeight="1">
      <c r="A20" s="72" t="s">
        <v>42</v>
      </c>
      <c r="B20" s="73" t="s">
        <v>43</v>
      </c>
      <c r="C20" s="83"/>
      <c r="D20" s="70"/>
      <c r="E20" s="75"/>
      <c r="F20" s="75"/>
      <c r="G20" s="75"/>
      <c r="H20" s="75"/>
      <c r="I20" s="75"/>
      <c r="J20" s="75"/>
      <c r="K20" s="94"/>
      <c r="L20" s="94"/>
      <c r="M20" s="94"/>
      <c r="N20" s="94"/>
      <c r="O20" s="90"/>
      <c r="P20" s="83"/>
    </row>
    <row r="21" spans="1:16" s="57" customFormat="1" ht="15.75" customHeight="1">
      <c r="A21" s="72">
        <v>1</v>
      </c>
      <c r="B21" s="73"/>
      <c r="C21" s="70"/>
      <c r="D21" s="70"/>
      <c r="E21" s="75"/>
      <c r="F21" s="75"/>
      <c r="G21" s="75"/>
      <c r="H21" s="75"/>
      <c r="I21" s="75"/>
      <c r="J21" s="75"/>
      <c r="K21" s="94"/>
      <c r="L21" s="94"/>
      <c r="M21" s="94"/>
      <c r="N21" s="94"/>
      <c r="O21" s="90"/>
      <c r="P21" s="83"/>
    </row>
    <row r="22" spans="1:16" s="58" customFormat="1" ht="75" customHeight="1">
      <c r="A22" s="84" t="s">
        <v>44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5" s="58" customFormat="1" ht="18" customHeight="1">
      <c r="A23" s="84" t="s">
        <v>45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</sheetData>
  <sheetProtection/>
  <mergeCells count="24">
    <mergeCell ref="A1:C1"/>
    <mergeCell ref="A2:O2"/>
    <mergeCell ref="A3:D3"/>
    <mergeCell ref="I3:O3"/>
    <mergeCell ref="E4:F4"/>
    <mergeCell ref="G4:H4"/>
    <mergeCell ref="K4:M4"/>
    <mergeCell ref="A7:B7"/>
    <mergeCell ref="A22:P22"/>
    <mergeCell ref="A23:O23"/>
    <mergeCell ref="C4:C6"/>
    <mergeCell ref="D4:D6"/>
    <mergeCell ref="E5:E6"/>
    <mergeCell ref="F5:F6"/>
    <mergeCell ref="G5:G6"/>
    <mergeCell ref="H5:H6"/>
    <mergeCell ref="I4:I6"/>
    <mergeCell ref="J4:J6"/>
    <mergeCell ref="K5:K6"/>
    <mergeCell ref="L5:L6"/>
    <mergeCell ref="N4:N6"/>
    <mergeCell ref="O4:O6"/>
    <mergeCell ref="P4:P6"/>
    <mergeCell ref="A4:B6"/>
  </mergeCells>
  <printOptions horizontalCentered="1" vertic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Zeros="0" tabSelected="1" zoomScaleSheetLayoutView="100" workbookViewId="0" topLeftCell="A1">
      <selection activeCell="A2" sqref="A2:L2"/>
    </sheetView>
  </sheetViews>
  <sheetFormatPr defaultColWidth="9.00390625" defaultRowHeight="14.25" customHeight="1"/>
  <cols>
    <col min="1" max="1" width="5.125" style="6" customWidth="1"/>
    <col min="2" max="2" width="24.00390625" style="6" customWidth="1"/>
    <col min="3" max="3" width="5.625" style="6" customWidth="1"/>
    <col min="4" max="4" width="20.75390625" style="7" customWidth="1"/>
    <col min="5" max="5" width="12.875" style="6" customWidth="1"/>
    <col min="6" max="6" width="13.25390625" style="8" customWidth="1"/>
    <col min="7" max="7" width="11.00390625" style="8" customWidth="1"/>
    <col min="8" max="8" width="6.375" style="7" customWidth="1"/>
    <col min="9" max="9" width="9.375" style="7" customWidth="1"/>
    <col min="10" max="10" width="7.25390625" style="7" customWidth="1"/>
    <col min="11" max="11" width="14.00390625" style="7" customWidth="1"/>
    <col min="12" max="12" width="10.625" style="7" customWidth="1"/>
    <col min="13" max="16384" width="9.00390625" style="6" customWidth="1"/>
  </cols>
  <sheetData>
    <row r="1" spans="1:9" s="1" customFormat="1" ht="15" customHeight="1">
      <c r="A1" s="9" t="s">
        <v>46</v>
      </c>
      <c r="B1" s="9"/>
      <c r="C1" s="9"/>
      <c r="D1" s="9"/>
      <c r="E1" s="6"/>
      <c r="F1" s="6"/>
      <c r="G1" s="6"/>
      <c r="H1" s="6"/>
      <c r="I1" s="6"/>
    </row>
    <row r="2" spans="1:12" s="2" customFormat="1" ht="22.5" customHeight="1">
      <c r="A2" s="1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s="2" customFormat="1" ht="19.5" customHeight="1">
      <c r="A3" s="11" t="s">
        <v>2</v>
      </c>
      <c r="B3" s="11"/>
      <c r="C3" s="11"/>
      <c r="D3" s="11"/>
      <c r="E3" s="11"/>
      <c r="F3" s="12"/>
      <c r="G3" s="12"/>
      <c r="H3" s="13"/>
      <c r="I3" s="13"/>
      <c r="J3" s="41" t="s">
        <v>48</v>
      </c>
      <c r="K3" s="41"/>
      <c r="L3" s="41"/>
      <c r="M3" s="41"/>
    </row>
    <row r="4" spans="1:13" s="3" customFormat="1" ht="17.25" customHeight="1">
      <c r="A4" s="14" t="s">
        <v>4</v>
      </c>
      <c r="B4" s="15"/>
      <c r="C4" s="16" t="s">
        <v>49</v>
      </c>
      <c r="D4" s="16" t="s">
        <v>50</v>
      </c>
      <c r="E4" s="16" t="s">
        <v>6</v>
      </c>
      <c r="F4" s="16" t="s">
        <v>51</v>
      </c>
      <c r="G4" s="16" t="s">
        <v>52</v>
      </c>
      <c r="H4" s="16" t="s">
        <v>53</v>
      </c>
      <c r="I4" s="16" t="s">
        <v>54</v>
      </c>
      <c r="J4" s="16" t="s">
        <v>55</v>
      </c>
      <c r="K4" s="42" t="s">
        <v>56</v>
      </c>
      <c r="L4" s="42" t="s">
        <v>57</v>
      </c>
      <c r="M4" s="43" t="s">
        <v>14</v>
      </c>
    </row>
    <row r="5" spans="1:13" s="4" customFormat="1" ht="15" customHeight="1">
      <c r="A5" s="17"/>
      <c r="B5" s="18"/>
      <c r="C5" s="19"/>
      <c r="D5" s="19"/>
      <c r="E5" s="19"/>
      <c r="F5" s="19"/>
      <c r="G5" s="19"/>
      <c r="H5" s="19"/>
      <c r="I5" s="44"/>
      <c r="J5" s="44"/>
      <c r="K5" s="45"/>
      <c r="L5" s="45"/>
      <c r="M5" s="46"/>
    </row>
    <row r="6" spans="1:13" s="5" customFormat="1" ht="16.5" customHeight="1">
      <c r="A6" s="17"/>
      <c r="B6" s="18"/>
      <c r="C6" s="19"/>
      <c r="D6" s="19"/>
      <c r="E6" s="19"/>
      <c r="F6" s="19"/>
      <c r="G6" s="19"/>
      <c r="H6" s="19"/>
      <c r="I6" s="44"/>
      <c r="J6" s="44"/>
      <c r="K6" s="45"/>
      <c r="L6" s="45"/>
      <c r="M6" s="46"/>
    </row>
    <row r="7" spans="1:13" s="5" customFormat="1" ht="38.25" customHeight="1">
      <c r="A7" s="17"/>
      <c r="B7" s="18"/>
      <c r="C7" s="19"/>
      <c r="D7" s="19"/>
      <c r="E7" s="19"/>
      <c r="F7" s="19"/>
      <c r="G7" s="19"/>
      <c r="H7" s="20"/>
      <c r="I7" s="47"/>
      <c r="J7" s="47"/>
      <c r="K7" s="48"/>
      <c r="L7" s="48"/>
      <c r="M7" s="49"/>
    </row>
    <row r="8" spans="1:13" s="4" customFormat="1" ht="15.75" customHeight="1">
      <c r="A8" s="21" t="s">
        <v>20</v>
      </c>
      <c r="B8" s="21"/>
      <c r="C8" s="21"/>
      <c r="D8" s="21"/>
      <c r="E8" s="21"/>
      <c r="F8" s="22"/>
      <c r="G8" s="23"/>
      <c r="H8" s="24">
        <f aca="true" t="shared" si="0" ref="H8:J8">SUM(H10,H12,H15)</f>
        <v>172</v>
      </c>
      <c r="I8" s="24">
        <f t="shared" si="0"/>
        <v>172</v>
      </c>
      <c r="J8" s="24">
        <f t="shared" si="0"/>
        <v>172</v>
      </c>
      <c r="K8" s="21"/>
      <c r="L8" s="21"/>
      <c r="M8" s="37"/>
    </row>
    <row r="9" spans="1:13" s="4" customFormat="1" ht="15.75" customHeight="1">
      <c r="A9" s="21" t="s">
        <v>21</v>
      </c>
      <c r="B9" s="21" t="s">
        <v>58</v>
      </c>
      <c r="C9" s="21"/>
      <c r="D9" s="21"/>
      <c r="E9" s="21"/>
      <c r="F9" s="25"/>
      <c r="G9" s="26"/>
      <c r="H9" s="21"/>
      <c r="I9" s="21"/>
      <c r="J9" s="21"/>
      <c r="K9" s="21"/>
      <c r="L9" s="21"/>
      <c r="M9" s="37"/>
    </row>
    <row r="10" spans="1:13" s="4" customFormat="1" ht="15.75" customHeight="1">
      <c r="A10" s="21" t="s">
        <v>28</v>
      </c>
      <c r="B10" s="21" t="s">
        <v>59</v>
      </c>
      <c r="C10" s="21"/>
      <c r="D10" s="21"/>
      <c r="E10" s="21"/>
      <c r="F10" s="25"/>
      <c r="G10" s="26"/>
      <c r="H10" s="21"/>
      <c r="I10" s="21"/>
      <c r="J10" s="21"/>
      <c r="K10" s="21"/>
      <c r="L10" s="21"/>
      <c r="M10" s="37"/>
    </row>
    <row r="11" spans="1:13" s="4" customFormat="1" ht="13.5" customHeight="1">
      <c r="A11" s="21"/>
      <c r="B11" s="21"/>
      <c r="C11" s="21"/>
      <c r="D11" s="21"/>
      <c r="E11" s="21"/>
      <c r="F11" s="27"/>
      <c r="G11" s="27"/>
      <c r="H11" s="21"/>
      <c r="I11" s="21"/>
      <c r="J11" s="21"/>
      <c r="K11" s="21"/>
      <c r="L11" s="21"/>
      <c r="M11" s="37"/>
    </row>
    <row r="12" spans="1:13" s="4" customFormat="1" ht="15.75" customHeight="1">
      <c r="A12" s="21" t="s">
        <v>30</v>
      </c>
      <c r="B12" s="21" t="s">
        <v>29</v>
      </c>
      <c r="C12" s="21"/>
      <c r="D12" s="21"/>
      <c r="E12" s="21"/>
      <c r="F12" s="20"/>
      <c r="G12" s="25"/>
      <c r="H12" s="24">
        <f aca="true" t="shared" si="1" ref="H12:J12">SUM(H13:H14)</f>
        <v>172</v>
      </c>
      <c r="I12" s="24">
        <f t="shared" si="1"/>
        <v>172</v>
      </c>
      <c r="J12" s="24">
        <f t="shared" si="1"/>
        <v>172</v>
      </c>
      <c r="K12" s="21"/>
      <c r="L12" s="21"/>
      <c r="M12" s="37"/>
    </row>
    <row r="13" spans="1:13" s="4" customFormat="1" ht="36.75" customHeight="1">
      <c r="A13" s="28">
        <v>1</v>
      </c>
      <c r="B13" s="29" t="s">
        <v>60</v>
      </c>
      <c r="C13" s="28">
        <v>2012</v>
      </c>
      <c r="D13" s="30" t="s">
        <v>61</v>
      </c>
      <c r="E13" s="30" t="s">
        <v>36</v>
      </c>
      <c r="F13" s="31" t="s">
        <v>62</v>
      </c>
      <c r="G13" s="32" t="s">
        <v>63</v>
      </c>
      <c r="H13" s="33">
        <v>60</v>
      </c>
      <c r="I13" s="33">
        <v>60</v>
      </c>
      <c r="J13" s="33">
        <v>60</v>
      </c>
      <c r="K13" s="28" t="s">
        <v>64</v>
      </c>
      <c r="L13" s="50" t="s">
        <v>65</v>
      </c>
      <c r="M13" s="51"/>
    </row>
    <row r="14" spans="1:13" s="4" customFormat="1" ht="36" customHeight="1">
      <c r="A14" s="28">
        <v>2</v>
      </c>
      <c r="B14" s="29" t="s">
        <v>66</v>
      </c>
      <c r="C14" s="28">
        <v>2012</v>
      </c>
      <c r="D14" s="30" t="s">
        <v>67</v>
      </c>
      <c r="E14" s="30" t="s">
        <v>36</v>
      </c>
      <c r="F14" s="31" t="s">
        <v>62</v>
      </c>
      <c r="G14" s="32" t="s">
        <v>63</v>
      </c>
      <c r="H14" s="33">
        <v>112</v>
      </c>
      <c r="I14" s="33">
        <v>112</v>
      </c>
      <c r="J14" s="33">
        <v>112</v>
      </c>
      <c r="K14" s="28" t="s">
        <v>64</v>
      </c>
      <c r="L14" s="50" t="s">
        <v>68</v>
      </c>
      <c r="M14" s="51"/>
    </row>
    <row r="15" spans="1:13" s="4" customFormat="1" ht="15.75" customHeight="1">
      <c r="A15" s="21" t="s">
        <v>32</v>
      </c>
      <c r="B15" s="21" t="s">
        <v>31</v>
      </c>
      <c r="C15" s="21"/>
      <c r="D15" s="21"/>
      <c r="E15" s="21"/>
      <c r="F15" s="20"/>
      <c r="G15" s="34"/>
      <c r="H15" s="21"/>
      <c r="I15" s="21"/>
      <c r="J15" s="21"/>
      <c r="K15" s="21"/>
      <c r="L15" s="21"/>
      <c r="M15" s="37"/>
    </row>
    <row r="16" spans="1:13" s="4" customFormat="1" ht="15.75" customHeight="1">
      <c r="A16" s="21"/>
      <c r="B16" s="35"/>
      <c r="D16" s="35"/>
      <c r="E16" s="35"/>
      <c r="F16" s="36"/>
      <c r="G16" s="27"/>
      <c r="H16" s="21"/>
      <c r="I16" s="21"/>
      <c r="J16" s="21"/>
      <c r="K16" s="21"/>
      <c r="L16" s="52"/>
      <c r="M16" s="37"/>
    </row>
    <row r="17" spans="1:13" s="4" customFormat="1" ht="15.75" customHeight="1">
      <c r="A17" s="21" t="s">
        <v>38</v>
      </c>
      <c r="B17" s="21" t="s">
        <v>69</v>
      </c>
      <c r="C17" s="21"/>
      <c r="D17" s="21"/>
      <c r="E17" s="21"/>
      <c r="F17" s="20"/>
      <c r="G17" s="34"/>
      <c r="H17" s="21"/>
      <c r="I17" s="21"/>
      <c r="J17" s="21"/>
      <c r="K17" s="21"/>
      <c r="L17" s="21"/>
      <c r="M17" s="37"/>
    </row>
    <row r="18" spans="1:13" s="4" customFormat="1" ht="15.75" customHeight="1">
      <c r="A18" s="21">
        <v>1</v>
      </c>
      <c r="B18" s="21"/>
      <c r="C18" s="21"/>
      <c r="D18" s="21"/>
      <c r="E18" s="21"/>
      <c r="F18" s="20"/>
      <c r="G18" s="34"/>
      <c r="H18" s="21"/>
      <c r="I18" s="21"/>
      <c r="J18" s="21"/>
      <c r="K18" s="21"/>
      <c r="L18" s="21"/>
      <c r="M18" s="37"/>
    </row>
    <row r="19" spans="1:13" s="4" customFormat="1" ht="15.75" customHeight="1">
      <c r="A19" s="21" t="s">
        <v>40</v>
      </c>
      <c r="B19" s="21" t="s">
        <v>70</v>
      </c>
      <c r="C19" s="21"/>
      <c r="D19" s="21"/>
      <c r="E19" s="21"/>
      <c r="F19" s="20"/>
      <c r="G19" s="34"/>
      <c r="H19" s="21"/>
      <c r="I19" s="21"/>
      <c r="J19" s="21"/>
      <c r="K19" s="21"/>
      <c r="L19" s="21"/>
      <c r="M19" s="37"/>
    </row>
    <row r="20" spans="1:13" s="4" customFormat="1" ht="15.75" customHeight="1">
      <c r="A20" s="21">
        <v>1</v>
      </c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37"/>
    </row>
    <row r="21" spans="1:13" s="4" customFormat="1" ht="15.75" customHeight="1">
      <c r="A21" s="21">
        <v>2</v>
      </c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37"/>
    </row>
    <row r="22" spans="1:13" s="4" customFormat="1" ht="15.75" customHeight="1">
      <c r="A22" s="37" t="s">
        <v>42</v>
      </c>
      <c r="B22" s="37" t="s">
        <v>71</v>
      </c>
      <c r="C22" s="21"/>
      <c r="D22" s="21"/>
      <c r="E22" s="21"/>
      <c r="F22" s="38"/>
      <c r="G22" s="38"/>
      <c r="H22" s="21"/>
      <c r="I22" s="21"/>
      <c r="J22" s="21"/>
      <c r="K22" s="21"/>
      <c r="L22" s="21"/>
      <c r="M22" s="37"/>
    </row>
    <row r="23" spans="1:13" s="4" customFormat="1" ht="15.75" customHeight="1">
      <c r="A23" s="37">
        <v>1</v>
      </c>
      <c r="B23" s="37"/>
      <c r="C23" s="21"/>
      <c r="D23" s="21"/>
      <c r="E23" s="21"/>
      <c r="F23" s="38"/>
      <c r="G23" s="38"/>
      <c r="H23" s="21"/>
      <c r="I23" s="21"/>
      <c r="J23" s="21"/>
      <c r="K23" s="21"/>
      <c r="L23" s="21"/>
      <c r="M23" s="37"/>
    </row>
    <row r="24" spans="1:13" s="4" customFormat="1" ht="15.75" customHeight="1">
      <c r="A24" s="37">
        <v>2</v>
      </c>
      <c r="B24" s="37"/>
      <c r="C24" s="21"/>
      <c r="D24" s="21"/>
      <c r="E24" s="21"/>
      <c r="F24" s="38"/>
      <c r="G24" s="38"/>
      <c r="H24" s="21"/>
      <c r="I24" s="21"/>
      <c r="J24" s="21"/>
      <c r="K24" s="21"/>
      <c r="L24" s="21"/>
      <c r="M24" s="37"/>
    </row>
    <row r="25" spans="1:13" s="4" customFormat="1" ht="24" customHeight="1">
      <c r="A25" s="39" t="s">
        <v>72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s="4" customFormat="1" ht="74.25" customHeight="1">
      <c r="A26" s="40" t="s">
        <v>73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</sheetData>
  <sheetProtection/>
  <mergeCells count="21">
    <mergeCell ref="A1:D1"/>
    <mergeCell ref="E1:I1"/>
    <mergeCell ref="A2:L2"/>
    <mergeCell ref="A3:E3"/>
    <mergeCell ref="H3:I3"/>
    <mergeCell ref="J3:M3"/>
    <mergeCell ref="A8:B8"/>
    <mergeCell ref="A25:M25"/>
    <mergeCell ref="A26:M26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A4:B7"/>
  </mergeCells>
  <printOptions horizontalCentered="1" verticalCentered="1"/>
  <pageMargins left="0.15694444444444444" right="0.15694444444444444" top="0.5902777777777778" bottom="0.39305555555555555" header="0.5111111111111111" footer="0.511111111111111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2014-09-12T01:08:21Z</cp:lastPrinted>
  <dcterms:created xsi:type="dcterms:W3CDTF">1996-12-17T01:32:42Z</dcterms:created>
  <dcterms:modified xsi:type="dcterms:W3CDTF">2016-02-03T01:58:57Z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